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R:\DAM\CESTA-DAO-SG-BACO-BACO\BOUVIER C\1_Procédures en cours\2026-D-00123 Support informatique externe DAM\PROCEDURE\Documents de travail\"/>
    </mc:Choice>
  </mc:AlternateContent>
  <xr:revisionPtr revIDLastSave="0" documentId="13_ncr:1_{978D80DA-E4CD-421F-8750-71E05A416F4B}" xr6:coauthVersionLast="47" xr6:coauthVersionMax="47" xr10:uidLastSave="{00000000-0000-0000-0000-000000000000}"/>
  <bookViews>
    <workbookView xWindow="-120" yWindow="-120" windowWidth="38640" windowHeight="23520" xr2:uid="{00000000-000D-0000-FFFF-FFFF00000000}"/>
  </bookViews>
  <sheets>
    <sheet name="Montant forfaitaire" sheetId="2" r:id="rId1"/>
    <sheet name="Bordereau Prix Unitaires" sheetId="3" r:id="rId2"/>
    <sheet name="Devis préalables forfaitaires" sheetId="6" r:id="rId3"/>
    <sheet name="SYNTHESE" sheetId="4" r:id="rId4"/>
  </sheets>
  <definedNames>
    <definedName name="_Toc234655132" localSheetId="0">'Montant forfaitaire'!#REF!</definedName>
    <definedName name="_Toc234655133" localSheetId="0">'Montant forfaitaire'!#REF!</definedName>
    <definedName name="_Toc234655134" localSheetId="0">'Montant forfaitaire'!#REF!</definedName>
    <definedName name="_Toc234655137" localSheetId="0">'Montant forfaitaire'!#REF!</definedName>
    <definedName name="_xlnm.Print_Area" localSheetId="2">'Devis préalables forfaitaires'!$A$1:$F$27</definedName>
    <definedName name="_xlnm.Print_Area" localSheetId="0">'Montant forfaitaire'!$B$1:$O$24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8" i="4" l="1"/>
  <c r="D7" i="4"/>
  <c r="D5" i="4"/>
  <c r="D4" i="4"/>
  <c r="G3" i="3"/>
  <c r="G4" i="3"/>
  <c r="G5" i="3"/>
  <c r="G6" i="3"/>
  <c r="G7" i="3"/>
  <c r="G8" i="3"/>
  <c r="G9" i="3"/>
  <c r="G10" i="3"/>
  <c r="G11" i="3"/>
  <c r="G12" i="3"/>
  <c r="G13" i="3"/>
  <c r="G14" i="3"/>
  <c r="N16" i="2" l="1"/>
  <c r="N22" i="2"/>
  <c r="N21" i="2"/>
  <c r="N20" i="2"/>
  <c r="N19" i="2"/>
  <c r="N17" i="2"/>
  <c r="N15" i="2"/>
  <c r="N14" i="2"/>
  <c r="N12" i="2"/>
  <c r="N11" i="2"/>
  <c r="N10" i="2"/>
  <c r="N9" i="2"/>
  <c r="N23" i="2" s="1"/>
  <c r="E20" i="2"/>
  <c r="E14" i="2"/>
  <c r="E11" i="2"/>
  <c r="J9" i="2"/>
  <c r="E9" i="2" l="1"/>
  <c r="J16" i="2"/>
  <c r="J22" i="2"/>
  <c r="J21" i="2"/>
  <c r="J20" i="2"/>
  <c r="J19" i="2"/>
  <c r="J17" i="2"/>
  <c r="J15" i="2"/>
  <c r="J14" i="2"/>
  <c r="J12" i="2"/>
  <c r="J11" i="2"/>
  <c r="J10" i="2"/>
  <c r="J23" i="2" s="1"/>
  <c r="E22" i="2"/>
  <c r="E21" i="2"/>
  <c r="E19" i="2"/>
  <c r="E17" i="2"/>
  <c r="E16" i="2"/>
  <c r="E15" i="2"/>
  <c r="E10" i="2"/>
  <c r="E12" i="2"/>
  <c r="O23" i="2" l="1"/>
  <c r="E23" i="2"/>
  <c r="O14" i="2"/>
  <c r="O9" i="2"/>
  <c r="O19" i="2"/>
  <c r="O24" i="2" l="1"/>
  <c r="G15" i="3"/>
  <c r="D6" i="4" l="1"/>
</calcChain>
</file>

<file path=xl/sharedStrings.xml><?xml version="1.0" encoding="utf-8"?>
<sst xmlns="http://schemas.openxmlformats.org/spreadsheetml/2006/main" count="142" uniqueCount="107">
  <si>
    <t>DESIGNATION</t>
  </si>
  <si>
    <t>MAIN D'ŒUVRE (3)</t>
  </si>
  <si>
    <t>TOTAL 3 = 1 x 2</t>
  </si>
  <si>
    <t>Quantité (4)</t>
  </si>
  <si>
    <t>Prix unitaire (5)</t>
  </si>
  <si>
    <t>PRIX UNITAIRE 
(en € HT)</t>
  </si>
  <si>
    <t>MONTANT TOTAL DE L'OFFRE</t>
  </si>
  <si>
    <t>Poste</t>
  </si>
  <si>
    <t>Métier/Fonction</t>
  </si>
  <si>
    <t>Niveau de qualification</t>
  </si>
  <si>
    <t>Coefficient de sous-traitance</t>
  </si>
  <si>
    <t>Poste 10 : support informatique sur les outils "Gamme Microsoft" et "Gamme Linux"</t>
  </si>
  <si>
    <t>1.1 Pilotage et gestion du contrat</t>
  </si>
  <si>
    <t>1.2 Gestion et résolution des incidents et problèmes</t>
  </si>
  <si>
    <t>1.3 Support téléphonique</t>
  </si>
  <si>
    <t>T1</t>
  </si>
  <si>
    <t>T2</t>
  </si>
  <si>
    <t>T3</t>
  </si>
  <si>
    <t>T4</t>
  </si>
  <si>
    <t>T5</t>
  </si>
  <si>
    <t>T6</t>
  </si>
  <si>
    <t>T7</t>
  </si>
  <si>
    <t>T8</t>
  </si>
  <si>
    <t>T9</t>
  </si>
  <si>
    <t>T10</t>
  </si>
  <si>
    <t>T11</t>
  </si>
  <si>
    <t>T12</t>
  </si>
  <si>
    <t>Technologie / Outil</t>
  </si>
  <si>
    <t>N° Unité d'œuvre (UO)</t>
  </si>
  <si>
    <t>CITRIX</t>
  </si>
  <si>
    <t>VMWARE</t>
  </si>
  <si>
    <t>NUTANIX</t>
  </si>
  <si>
    <t>NETAPP</t>
  </si>
  <si>
    <t>ORACLE</t>
  </si>
  <si>
    <t>NETBACKUP</t>
  </si>
  <si>
    <t>VEAM</t>
  </si>
  <si>
    <t>SPLUNK</t>
  </si>
  <si>
    <t>IGC</t>
  </si>
  <si>
    <t>ZONE-CENTRAL</t>
  </si>
  <si>
    <t>STORMSHIELD</t>
  </si>
  <si>
    <t>Superviseurs</t>
  </si>
  <si>
    <t>Support d'expertise pour nos solutions XenApp et XenDesktop</t>
  </si>
  <si>
    <t>Support d'expertise pour nos solutions ESX, VCenter, Vsphere (versions en cours) et VSAN</t>
  </si>
  <si>
    <t>Support d'expertise pour nos Appliance hyperconvergées NUTANIX</t>
  </si>
  <si>
    <t>Support d'expertise pour nos systèmes de stockage NetApp</t>
  </si>
  <si>
    <t>Support expertise sur nos bases de données Oracle</t>
  </si>
  <si>
    <t>Support d'expertise pour nos systèmes de sauvegarde VERITAS NetBackup (versions en cours)</t>
  </si>
  <si>
    <t>Support d'expertise pour nos systèmes de sauvegarde VEAM (versions en cours)</t>
  </si>
  <si>
    <t>Support d'expertise sur l'outil de gestion de données Splunk</t>
  </si>
  <si>
    <t>Support d'expertise sur notre infrastructure IGC (PKH-HSM)</t>
  </si>
  <si>
    <t>Support d'expertise sur l'outil Zone Central de l'éditeur PRIM'X</t>
  </si>
  <si>
    <t>Support d'expertise sur l'outil Stormshield</t>
  </si>
  <si>
    <t>Support IMC, SHINKEN, ZABBIX, CENTREON</t>
  </si>
  <si>
    <t>Quantité estimée</t>
  </si>
  <si>
    <t>SYNTHESE DE L'OFFRE FINANCIERE 
L'ensemble des prix sont exprimés en € HT
La notation du critère prix s'effectuera sur la base du montant total de l'offre (forfait + BPU+ devis*)</t>
  </si>
  <si>
    <t>* Le montant pour les prestations sur devis sera une enveloppe avec un montant qui ne pourra excéder 10 % du montant total de l'accord-cadre</t>
  </si>
  <si>
    <t>MONTANT GLOBAL ET FORFAITAIRE</t>
  </si>
  <si>
    <t>MONTANT PLAFOND SUR BPU</t>
  </si>
  <si>
    <t>MONTANT TOTAL DE L'OFFRE SUR LA DUREE DE L'ACCORD CADRE</t>
  </si>
  <si>
    <t>ENVELOPPE POUR PRESTATION SUR DEVIS</t>
  </si>
  <si>
    <t>PRESTATIONS SUR DEVIS PREALABLES FORFAITAIRES</t>
  </si>
  <si>
    <r>
      <rPr>
        <b/>
        <sz val="11"/>
        <color indexed="10"/>
        <rFont val="Calibri"/>
        <family val="2"/>
        <scheme val="minor"/>
      </rPr>
      <t>Décomposition du Prix Global et Forfaitaire (DPGF)</t>
    </r>
    <r>
      <rPr>
        <sz val="11"/>
        <rFont val="Calibri"/>
        <family val="2"/>
        <scheme val="minor"/>
      </rPr>
      <t xml:space="preserve">
Pour chaque mission, le soumissionnaire détaillera les profils et les compétences de ses équipes.
Le soumissionnaire peut ajouter des lignes autant que besoin. 
Il appartient aux soumissionnaires de vérifier les formules de calculs, tout comme les totaux de chaque cellule. Toute erreur de calcul ou d'évaluation de chiffrage (ex. : mauvaise estimation du volume horaire) ne pourra faire l'objet d'un complément de chiffrage avant (ou, le cas échéant, après) notification du marché et relève de la responsabilité du soumissionnaire. La relecture et la vérification de l'offre financière avant envoi par le soumissionnaire au CEA revêtent donc un caractère primordial (responsabilité du soumissionnaire). 
</t>
    </r>
    <r>
      <rPr>
        <b/>
        <sz val="11"/>
        <rFont val="Calibri"/>
        <family val="2"/>
        <scheme val="minor"/>
      </rPr>
      <t xml:space="preserve">L'ensemble des prix sont exprimés en € hors taxes et comprennent l'ensemble des frais nécessaires à l'exécution des prestations (frais de déplacement, frais généraux, autres). </t>
    </r>
  </si>
  <si>
    <t>à détailler</t>
  </si>
  <si>
    <t>à préciser</t>
  </si>
  <si>
    <t>Fonction/Niveau de qualification</t>
  </si>
  <si>
    <t>Désignation</t>
  </si>
  <si>
    <t>Expertise sénior à distance</t>
  </si>
  <si>
    <t>Expertise sénior sur le site du CEA/CESTA</t>
  </si>
  <si>
    <t>Expertise sénior sur le site du CEA/DIF</t>
  </si>
  <si>
    <t>Expertise sénior sur le site du CEA/VALDUC</t>
  </si>
  <si>
    <t>Expertise sénior sur le site du CEA/LE RIPAULT</t>
  </si>
  <si>
    <t>Expertise sénior sur le site du CEA/GRAMAT</t>
  </si>
  <si>
    <t>Détail des taux horaires et coefficients applicables en cas de besoin de prestations d'expertise sénior :</t>
  </si>
  <si>
    <r>
      <rPr>
        <b/>
        <sz val="11"/>
        <color indexed="10"/>
        <rFont val="Calibri"/>
        <family val="2"/>
        <scheme val="minor"/>
      </rPr>
      <t xml:space="preserve">BORDEREAU DE PRIX UNITAIRES </t>
    </r>
    <r>
      <rPr>
        <sz val="11"/>
        <rFont val="Calibri"/>
        <family val="2"/>
        <scheme val="minor"/>
      </rPr>
      <t xml:space="preserve">
Ce BPU permet, en cas de besoin du CEA, de commander au fur et à mesure du besoin les prestations de support informatique nécessaires jusqu'à la fin de l'accord-cadre. Chaque unité d'œuvre (UO) prévoit une durée de support de 3 mois.</t>
    </r>
  </si>
  <si>
    <t xml:space="preserve">Montant annuel main d'œuvre </t>
  </si>
  <si>
    <t>Montant annuel fournitures</t>
  </si>
  <si>
    <t>Montant forfaitaire total sur 4 ans</t>
  </si>
  <si>
    <t>Le soumissionnaire doit effectuer son chiffrage pour 1 an de support informatique sur les outils concernés.</t>
  </si>
  <si>
    <t>Coef. Appro (6)</t>
  </si>
  <si>
    <t>FOURNITURES (7)</t>
  </si>
  <si>
    <t>TOTAL 7 = (4 x 5) x 6</t>
  </si>
  <si>
    <t>Nombre d'heures (2)</t>
  </si>
  <si>
    <t>Taux horaires (1)</t>
  </si>
  <si>
    <t>Montant annuel sous-traitance</t>
  </si>
  <si>
    <t>Montant sous-traité (8)</t>
  </si>
  <si>
    <t>Coef. Sous-traitance (9)</t>
  </si>
  <si>
    <t>SOUS-TRAITANCE (10)</t>
  </si>
  <si>
    <t>TOTAL 10 = 8 x 9</t>
  </si>
  <si>
    <t xml:space="preserve">MONTANT TOTAL = 3 + 7 + 10
</t>
  </si>
  <si>
    <t>Si le soumissionnaire ne souhaite pas appliquer de coefficient d'approvisionnement pour la partie fournitures, il est prié de mettre un 1 dans la cellule concernée (colonne I)</t>
  </si>
  <si>
    <t>Coefficient d'approvisionnement (pour l’approvisionnement de pièces de rechanges, de fournitures) et coefficient de sous-traitance :</t>
  </si>
  <si>
    <t>PRIX TOTAL
(en € HT)</t>
  </si>
  <si>
    <r>
      <rPr>
        <b/>
        <sz val="11"/>
        <rFont val="Calibri"/>
        <family val="2"/>
        <scheme val="minor"/>
      </rPr>
      <t>Pour rappel, conformément au CDC, le CEA/DAM estime son</t>
    </r>
    <r>
      <rPr>
        <b/>
        <sz val="11"/>
        <color rgb="FFFF0000"/>
        <rFont val="Calibri"/>
        <family val="2"/>
        <scheme val="minor"/>
      </rPr>
      <t xml:space="preserve"> besoin en sollicitation par an à moins de 50.</t>
    </r>
  </si>
  <si>
    <t>Coefficient d'approvisionnement</t>
  </si>
  <si>
    <t xml:space="preserve">Scénario pour la durée totale de l'accord-cadre </t>
  </si>
  <si>
    <t>Frais de déplacement A/R 1J pour 1Personne au  CEA/DIF</t>
  </si>
  <si>
    <t>Frais de déplacement A/R 1J pour 1Personne au  CEA/VALDUC</t>
  </si>
  <si>
    <t>Frais de déplacement A/R 1J pour 1Personne au  CEA/LE RIPAULT</t>
  </si>
  <si>
    <t>Frais de déplacement A/R 1J pour 1Personne au  CEA/GRAMAT</t>
  </si>
  <si>
    <t>Frais de déplacement* A/R 1J pour 1Personne au  CEA/CESTA</t>
  </si>
  <si>
    <t>*Les frais de déplacement doivent couvrir tous les frais (déplacements, nuitée, repas…)</t>
  </si>
  <si>
    <t>Taux horaires
(en € HT)
Heures ouvrées (du lundi au vendredi selon les horaires de travail du centre CEA/DAM)</t>
  </si>
  <si>
    <t>Frais de déplacement A/R 2J pour 1Personne au  CEA/DIF</t>
  </si>
  <si>
    <t>Frais de déplacement A/R 2J pour 1Personne au  CEA/VALDUC</t>
  </si>
  <si>
    <t>Frais de déplacement A/R 2J pour 1Personne au  CEA/LE RIPAULT</t>
  </si>
  <si>
    <t>Frais de déplacement A/R 2J pour 1Personne au  CEA/GRAMAT</t>
  </si>
  <si>
    <t>Frais de déplacement A/R 2J pour 1Personne au  CEA/CESTA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</si>
</sst>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00\ &quot;F&quot;_-;\-* #,##0.00\ &quot;F&quot;_-;_-* &quot;-&quot;??\ &quot;F&quot;_-;_-@_-"/>
    <numFmt numFmtId="166" formatCode="#,##0.00\ &quot;€&quot;"/>
    <numFmt numFmtId="167" formatCode="_-* #,##0.00\ [$€-40C]_-;\-* #,##0.00\ [$€-40C]_-;_-* &quot;-&quot;??\ [$€-40C]_-;_-@_-"/>
  </numFmts>
  <fonts count="22" x14ac:knownFonts="1">
    <font>
      <sz val="11"/>
      <color theme="1"/>
      <name val="Calibri"/>
      <family val="2"/>
      <scheme val="minor"/>
    </font>
    <font>
      <b/>
      <sz val="10"/>
      <name val="Calibri"/>
      <family val="2"/>
      <scheme val="minor"/>
    </font>
    <font>
      <b/>
      <sz val="10"/>
      <name val="Arial"/>
      <family val="2"/>
    </font>
    <font>
      <sz val="10"/>
      <name val="Arial"/>
      <family val="2"/>
    </font>
    <font>
      <b/>
      <sz val="11"/>
      <name val="Calibri"/>
      <family val="2"/>
      <scheme val="minor"/>
    </font>
    <font>
      <sz val="10"/>
      <name val="Calibri"/>
      <family val="2"/>
      <scheme val="minor"/>
    </font>
    <font>
      <sz val="11"/>
      <color rgb="FFFF0000"/>
      <name val="Calibri"/>
      <family val="2"/>
      <scheme val="minor"/>
    </font>
    <font>
      <sz val="10"/>
      <name val="Arial"/>
      <family val="2"/>
    </font>
    <font>
      <b/>
      <sz val="11"/>
      <color rgb="FFFF0000"/>
      <name val="Arial"/>
      <family val="2"/>
    </font>
    <font>
      <b/>
      <sz val="12"/>
      <color rgb="FFFF0000"/>
      <name val="Arial"/>
      <family val="2"/>
    </font>
    <font>
      <b/>
      <sz val="11"/>
      <color theme="0"/>
      <name val="Arial"/>
      <family val="2"/>
    </font>
    <font>
      <b/>
      <sz val="11"/>
      <name val="Arial"/>
      <family val="2"/>
    </font>
    <font>
      <b/>
      <sz val="10"/>
      <color rgb="FFFF0000"/>
      <name val="Arial"/>
      <family val="2"/>
    </font>
    <font>
      <sz val="11"/>
      <name val="Calibri"/>
      <family val="2"/>
      <scheme val="minor"/>
    </font>
    <font>
      <sz val="8"/>
      <name val="Calibri"/>
      <family val="2"/>
      <scheme val="minor"/>
    </font>
    <font>
      <b/>
      <sz val="11"/>
      <color rgb="FFFF0000"/>
      <name val="Calibri"/>
      <family val="2"/>
      <scheme val="minor"/>
    </font>
    <font>
      <b/>
      <sz val="11"/>
      <color indexed="10"/>
      <name val="Calibri"/>
      <family val="2"/>
      <scheme val="minor"/>
    </font>
    <font>
      <b/>
      <sz val="10"/>
      <color theme="0"/>
      <name val="Calibri"/>
      <family val="2"/>
      <scheme val="minor"/>
    </font>
    <font>
      <b/>
      <i/>
      <sz val="10"/>
      <name val="Calibri"/>
      <family val="2"/>
      <scheme val="minor"/>
    </font>
    <font>
      <b/>
      <sz val="10"/>
      <color rgb="FFFF0000"/>
      <name val="Calibri"/>
      <family val="2"/>
      <scheme val="minor"/>
    </font>
    <font>
      <sz val="10"/>
      <color theme="1"/>
      <name val="Calibri"/>
      <family val="2"/>
      <scheme val="minor"/>
    </font>
    <font>
      <i/>
      <sz val="10"/>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gray0625"/>
    </fill>
  </fills>
  <borders count="6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style="thin">
        <color indexed="64"/>
      </left>
      <right/>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s>
  <cellStyleXfs count="6">
    <xf numFmtId="0" fontId="0" fillId="0" borderId="0"/>
    <xf numFmtId="0" fontId="3" fillId="0" borderId="0"/>
    <xf numFmtId="165" fontId="3" fillId="0" borderId="0" applyFont="0" applyFill="0" applyBorder="0" applyAlignment="0" applyProtection="0"/>
    <xf numFmtId="0" fontId="7" fillId="0" borderId="0"/>
    <xf numFmtId="164" fontId="7" fillId="0" borderId="0" applyFont="0" applyFill="0" applyBorder="0" applyAlignment="0" applyProtection="0"/>
    <xf numFmtId="0" fontId="3" fillId="0" borderId="0"/>
  </cellStyleXfs>
  <cellXfs count="189">
    <xf numFmtId="0" fontId="0" fillId="0" borderId="0" xfId="0"/>
    <xf numFmtId="0" fontId="0" fillId="2" borderId="0" xfId="0" applyFill="1"/>
    <xf numFmtId="0" fontId="7" fillId="0" borderId="0" xfId="3" applyAlignment="1">
      <alignment vertical="center"/>
    </xf>
    <xf numFmtId="166" fontId="7" fillId="0" borderId="0" xfId="3" applyNumberFormat="1" applyAlignment="1">
      <alignment horizontal="center" vertical="center"/>
    </xf>
    <xf numFmtId="0" fontId="2" fillId="0" borderId="0" xfId="3" applyFont="1" applyAlignment="1">
      <alignment vertical="center"/>
    </xf>
    <xf numFmtId="0" fontId="3" fillId="0" borderId="0" xfId="3" applyFont="1" applyAlignment="1">
      <alignment vertical="center"/>
    </xf>
    <xf numFmtId="0" fontId="3" fillId="0" borderId="0" xfId="3" applyFont="1" applyAlignment="1">
      <alignment horizontal="center" vertical="center"/>
    </xf>
    <xf numFmtId="0" fontId="3" fillId="0" borderId="0" xfId="1"/>
    <xf numFmtId="0" fontId="7" fillId="0" borderId="0" xfId="3"/>
    <xf numFmtId="0" fontId="9" fillId="0" borderId="0" xfId="1" applyFont="1" applyAlignment="1">
      <alignment vertical="center" wrapText="1"/>
    </xf>
    <xf numFmtId="0" fontId="10" fillId="0" borderId="0" xfId="3" applyFont="1" applyAlignment="1">
      <alignment vertical="center"/>
    </xf>
    <xf numFmtId="0" fontId="12" fillId="0" borderId="0" xfId="3" applyFont="1"/>
    <xf numFmtId="0" fontId="3" fillId="0" borderId="0" xfId="1" applyFill="1"/>
    <xf numFmtId="166" fontId="11" fillId="0" borderId="2" xfId="3" applyNumberFormat="1" applyFont="1" applyBorder="1" applyAlignment="1">
      <alignment horizontal="center" vertical="center"/>
    </xf>
    <xf numFmtId="166" fontId="8" fillId="0" borderId="2" xfId="3" applyNumberFormat="1" applyFont="1" applyBorder="1" applyAlignment="1">
      <alignment horizontal="center" vertical="center"/>
    </xf>
    <xf numFmtId="0" fontId="0" fillId="2" borderId="0" xfId="0" applyFill="1" applyBorder="1"/>
    <xf numFmtId="0" fontId="0" fillId="2" borderId="19" xfId="0" applyFill="1" applyBorder="1"/>
    <xf numFmtId="0" fontId="5" fillId="0" borderId="0" xfId="3" applyFont="1" applyAlignment="1">
      <alignment vertical="center"/>
    </xf>
    <xf numFmtId="166" fontId="5" fillId="0" borderId="0" xfId="3" applyNumberFormat="1" applyFont="1" applyAlignment="1">
      <alignment horizontal="center" vertical="center"/>
    </xf>
    <xf numFmtId="0" fontId="1" fillId="0" borderId="0" xfId="3" applyFont="1" applyAlignment="1">
      <alignment vertical="center"/>
    </xf>
    <xf numFmtId="0" fontId="1" fillId="4" borderId="5" xfId="3" applyFont="1" applyFill="1" applyBorder="1" applyAlignment="1">
      <alignment horizontal="center" vertical="center" wrapText="1"/>
    </xf>
    <xf numFmtId="0" fontId="1" fillId="4" borderId="6" xfId="3" applyFont="1" applyFill="1" applyBorder="1" applyAlignment="1">
      <alignment horizontal="center" vertical="center" wrapText="1"/>
    </xf>
    <xf numFmtId="166" fontId="1" fillId="4" borderId="7" xfId="4" applyNumberFormat="1" applyFont="1" applyFill="1" applyBorder="1" applyAlignment="1">
      <alignment horizontal="center" vertical="center" wrapText="1"/>
    </xf>
    <xf numFmtId="164" fontId="1" fillId="4" borderId="5" xfId="4" applyFont="1" applyFill="1" applyBorder="1" applyAlignment="1">
      <alignment horizontal="center" vertical="center" wrapText="1"/>
    </xf>
    <xf numFmtId="164" fontId="1" fillId="4" borderId="6" xfId="4" applyFont="1" applyFill="1" applyBorder="1" applyAlignment="1">
      <alignment horizontal="center" vertical="center" wrapText="1"/>
    </xf>
    <xf numFmtId="0" fontId="5" fillId="0" borderId="2" xfId="3" applyFont="1" applyBorder="1" applyAlignment="1">
      <alignment horizontal="center" vertical="center"/>
    </xf>
    <xf numFmtId="0" fontId="5" fillId="0" borderId="15" xfId="3" applyFont="1" applyBorder="1" applyAlignment="1">
      <alignment horizontal="center" vertical="center"/>
    </xf>
    <xf numFmtId="166" fontId="18" fillId="4" borderId="7" xfId="3" applyNumberFormat="1" applyFont="1" applyFill="1" applyBorder="1" applyAlignment="1">
      <alignment horizontal="center" vertical="center"/>
    </xf>
    <xf numFmtId="166" fontId="15" fillId="0" borderId="9" xfId="3" applyNumberFormat="1" applyFont="1" applyBorder="1" applyAlignment="1">
      <alignment horizontal="center" vertical="center"/>
    </xf>
    <xf numFmtId="0" fontId="5" fillId="0" borderId="0" xfId="1" applyFont="1"/>
    <xf numFmtId="0" fontId="13" fillId="2" borderId="0" xfId="1" applyFont="1" applyFill="1" applyAlignment="1">
      <alignment horizontal="left" vertical="center" wrapText="1"/>
    </xf>
    <xf numFmtId="0" fontId="19" fillId="0" borderId="11" xfId="3" applyFont="1" applyBorder="1" applyAlignment="1">
      <alignment horizontal="center" vertical="center"/>
    </xf>
    <xf numFmtId="0" fontId="19" fillId="0" borderId="27" xfId="3" applyFont="1" applyBorder="1" applyAlignment="1">
      <alignment horizontal="center" vertical="center"/>
    </xf>
    <xf numFmtId="0" fontId="5" fillId="0" borderId="34" xfId="3" applyFont="1" applyBorder="1" applyAlignment="1">
      <alignment horizontal="center" vertical="center"/>
    </xf>
    <xf numFmtId="0" fontId="19" fillId="0" borderId="35" xfId="3" applyFont="1" applyBorder="1" applyAlignment="1">
      <alignment horizontal="center" vertical="center"/>
    </xf>
    <xf numFmtId="0" fontId="19" fillId="0" borderId="35" xfId="3" applyFont="1" applyBorder="1" applyAlignment="1">
      <alignment horizontal="center" vertical="center" wrapText="1"/>
    </xf>
    <xf numFmtId="0" fontId="19" fillId="0" borderId="11" xfId="3" applyFont="1" applyBorder="1" applyAlignment="1">
      <alignment horizontal="center" vertical="center" wrapText="1"/>
    </xf>
    <xf numFmtId="0" fontId="19" fillId="0" borderId="27" xfId="3" applyFont="1" applyBorder="1" applyAlignment="1">
      <alignment horizontal="center" vertical="center" wrapText="1"/>
    </xf>
    <xf numFmtId="0" fontId="19" fillId="0" borderId="40" xfId="3" applyFont="1" applyBorder="1" applyAlignment="1">
      <alignment horizontal="center" vertical="center"/>
    </xf>
    <xf numFmtId="0" fontId="5" fillId="0" borderId="41" xfId="3" applyFont="1" applyBorder="1" applyAlignment="1">
      <alignment horizontal="center" vertical="center"/>
    </xf>
    <xf numFmtId="0" fontId="5" fillId="0" borderId="43" xfId="3" applyFont="1" applyBorder="1" applyAlignment="1">
      <alignment horizontal="center" vertical="center"/>
    </xf>
    <xf numFmtId="167" fontId="5" fillId="0" borderId="36" xfId="3" applyNumberFormat="1" applyFont="1" applyBorder="1" applyAlignment="1">
      <alignment horizontal="center" vertical="center"/>
    </xf>
    <xf numFmtId="167" fontId="5" fillId="0" borderId="38" xfId="3" applyNumberFormat="1" applyFont="1" applyBorder="1" applyAlignment="1">
      <alignment horizontal="center" vertical="center"/>
    </xf>
    <xf numFmtId="167" fontId="5" fillId="0" borderId="16" xfId="3" applyNumberFormat="1" applyFont="1" applyBorder="1" applyAlignment="1">
      <alignment horizontal="center" vertical="center"/>
    </xf>
    <xf numFmtId="167" fontId="5" fillId="0" borderId="3" xfId="3" applyNumberFormat="1" applyFont="1" applyBorder="1" applyAlignment="1">
      <alignment horizontal="center" vertical="center"/>
    </xf>
    <xf numFmtId="167" fontId="5" fillId="0" borderId="26" xfId="3" applyNumberFormat="1" applyFont="1" applyBorder="1" applyAlignment="1">
      <alignment horizontal="center" vertical="center"/>
    </xf>
    <xf numFmtId="167" fontId="5" fillId="0" borderId="12" xfId="3" applyNumberFormat="1" applyFont="1" applyBorder="1" applyAlignment="1">
      <alignment horizontal="center" vertical="center"/>
    </xf>
    <xf numFmtId="167" fontId="5" fillId="0" borderId="42" xfId="3" applyNumberFormat="1" applyFont="1" applyBorder="1" applyAlignment="1">
      <alignment horizontal="center" vertical="center"/>
    </xf>
    <xf numFmtId="166" fontId="5" fillId="0" borderId="0" xfId="1" applyNumberFormat="1" applyFont="1"/>
    <xf numFmtId="0" fontId="17" fillId="3" borderId="5" xfId="1" applyFont="1" applyFill="1" applyBorder="1" applyAlignment="1">
      <alignment horizontal="center" vertical="center" wrapText="1"/>
    </xf>
    <xf numFmtId="0" fontId="17" fillId="3" borderId="6" xfId="1" applyFont="1" applyFill="1" applyBorder="1" applyAlignment="1">
      <alignment horizontal="center" vertical="center" wrapText="1"/>
    </xf>
    <xf numFmtId="0" fontId="17" fillId="3" borderId="7" xfId="1" applyFont="1" applyFill="1" applyBorder="1" applyAlignment="1">
      <alignment horizontal="center" vertical="center" wrapText="1"/>
    </xf>
    <xf numFmtId="0" fontId="5" fillId="0" borderId="29"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 xfId="1" applyFont="1" applyBorder="1" applyAlignment="1">
      <alignment horizontal="left" vertical="center" wrapText="1"/>
    </xf>
    <xf numFmtId="0" fontId="5" fillId="0" borderId="30" xfId="1" applyFont="1" applyBorder="1" applyAlignment="1">
      <alignment horizontal="center" vertical="center" wrapText="1"/>
    </xf>
    <xf numFmtId="0" fontId="5" fillId="0" borderId="20" xfId="1" applyFont="1" applyBorder="1" applyAlignment="1">
      <alignment horizontal="center" vertical="center" wrapText="1"/>
    </xf>
    <xf numFmtId="0" fontId="5" fillId="0" borderId="9" xfId="1" applyFont="1" applyBorder="1" applyAlignment="1">
      <alignment horizontal="center" vertical="center" wrapText="1"/>
    </xf>
    <xf numFmtId="0" fontId="20" fillId="0" borderId="0" xfId="1" applyFont="1" applyAlignment="1">
      <alignment horizontal="right" vertical="center" wrapText="1"/>
    </xf>
    <xf numFmtId="0" fontId="5" fillId="0" borderId="44" xfId="5" applyFont="1" applyBorder="1" applyAlignment="1">
      <alignment horizontal="left" indent="1"/>
    </xf>
    <xf numFmtId="0" fontId="5" fillId="0" borderId="30" xfId="5" applyFont="1" applyBorder="1" applyAlignment="1">
      <alignment horizontal="left" indent="1"/>
    </xf>
    <xf numFmtId="0" fontId="5" fillId="0" borderId="45" xfId="5" applyFont="1" applyBorder="1" applyAlignment="1">
      <alignment horizontal="left" indent="1"/>
    </xf>
    <xf numFmtId="0" fontId="20" fillId="2" borderId="0" xfId="0" applyFont="1" applyFill="1"/>
    <xf numFmtId="0" fontId="1" fillId="4" borderId="17" xfId="1" applyFont="1" applyFill="1" applyBorder="1" applyAlignment="1">
      <alignment vertical="center" wrapText="1"/>
    </xf>
    <xf numFmtId="4" fontId="1" fillId="2" borderId="0" xfId="1" applyNumberFormat="1" applyFont="1" applyFill="1" applyAlignment="1">
      <alignment vertical="center" wrapText="1"/>
    </xf>
    <xf numFmtId="0" fontId="20" fillId="2" borderId="0" xfId="0" applyFont="1" applyFill="1" applyBorder="1"/>
    <xf numFmtId="166" fontId="1" fillId="4" borderId="46" xfId="4" applyNumberFormat="1" applyFont="1" applyFill="1" applyBorder="1" applyAlignment="1">
      <alignment horizontal="center" vertical="center" wrapText="1"/>
    </xf>
    <xf numFmtId="166" fontId="18" fillId="4" borderId="39" xfId="3" applyNumberFormat="1" applyFont="1" applyFill="1" applyBorder="1" applyAlignment="1">
      <alignment horizontal="center" vertical="center"/>
    </xf>
    <xf numFmtId="167" fontId="5" fillId="0" borderId="2" xfId="3" applyNumberFormat="1" applyFont="1" applyBorder="1" applyAlignment="1">
      <alignment horizontal="center" vertical="center"/>
    </xf>
    <xf numFmtId="167" fontId="5" fillId="0" borderId="48" xfId="3" applyNumberFormat="1" applyFont="1" applyBorder="1" applyAlignment="1">
      <alignment horizontal="center" vertical="center"/>
    </xf>
    <xf numFmtId="164" fontId="1" fillId="4" borderId="49" xfId="4" applyFont="1" applyFill="1" applyBorder="1" applyAlignment="1">
      <alignment horizontal="center" vertical="center" wrapText="1"/>
    </xf>
    <xf numFmtId="167" fontId="5" fillId="0" borderId="51" xfId="3" applyNumberFormat="1" applyFont="1" applyBorder="1" applyAlignment="1">
      <alignment horizontal="center" vertical="center"/>
    </xf>
    <xf numFmtId="167" fontId="5" fillId="0" borderId="52" xfId="3" applyNumberFormat="1" applyFont="1" applyBorder="1" applyAlignment="1">
      <alignment horizontal="center" vertical="center"/>
    </xf>
    <xf numFmtId="167" fontId="5" fillId="0" borderId="41" xfId="3" applyNumberFormat="1" applyFont="1" applyBorder="1" applyAlignment="1">
      <alignment horizontal="center" vertical="center"/>
    </xf>
    <xf numFmtId="0" fontId="19" fillId="0" borderId="8" xfId="3" applyFont="1" applyBorder="1" applyAlignment="1">
      <alignment horizontal="center" vertical="center" wrapText="1"/>
    </xf>
    <xf numFmtId="0" fontId="19" fillId="0" borderId="21" xfId="3" applyFont="1" applyBorder="1" applyAlignment="1">
      <alignment horizontal="center" vertical="center" wrapText="1"/>
    </xf>
    <xf numFmtId="0" fontId="19" fillId="0" borderId="10" xfId="3" applyFont="1" applyBorder="1" applyAlignment="1">
      <alignment horizontal="center" vertical="center" wrapText="1"/>
    </xf>
    <xf numFmtId="0" fontId="19" fillId="0" borderId="50" xfId="3" applyFont="1" applyBorder="1" applyAlignment="1">
      <alignment horizontal="center" vertical="center" wrapText="1"/>
    </xf>
    <xf numFmtId="0" fontId="19" fillId="0" borderId="40" xfId="3" applyFont="1" applyBorder="1" applyAlignment="1">
      <alignment horizontal="center" vertical="center" wrapText="1"/>
    </xf>
    <xf numFmtId="166" fontId="1" fillId="0" borderId="0" xfId="3" applyNumberFormat="1" applyFont="1" applyBorder="1" applyAlignment="1">
      <alignment horizontal="center" vertical="center" wrapText="1"/>
    </xf>
    <xf numFmtId="166" fontId="18" fillId="4" borderId="17" xfId="3" applyNumberFormat="1" applyFont="1" applyFill="1" applyBorder="1" applyAlignment="1">
      <alignment horizontal="center" vertical="center"/>
    </xf>
    <xf numFmtId="0" fontId="19" fillId="0" borderId="53" xfId="3" applyFont="1" applyBorder="1" applyAlignment="1">
      <alignment horizontal="center" vertical="center"/>
    </xf>
    <xf numFmtId="0" fontId="19" fillId="0" borderId="54" xfId="3" applyFont="1" applyBorder="1" applyAlignment="1">
      <alignment horizontal="center" vertical="center"/>
    </xf>
    <xf numFmtId="0" fontId="19" fillId="0" borderId="14" xfId="3" applyFont="1" applyBorder="1" applyAlignment="1">
      <alignment horizontal="center" vertical="center"/>
    </xf>
    <xf numFmtId="167" fontId="5" fillId="0" borderId="56" xfId="3" applyNumberFormat="1" applyFont="1" applyBorder="1" applyAlignment="1">
      <alignment horizontal="center" vertical="center"/>
    </xf>
    <xf numFmtId="2" fontId="5" fillId="0" borderId="51" xfId="3" applyNumberFormat="1" applyFont="1" applyBorder="1" applyAlignment="1">
      <alignment horizontal="center" vertical="center"/>
    </xf>
    <xf numFmtId="2" fontId="5" fillId="0" borderId="2" xfId="3" applyNumberFormat="1" applyFont="1" applyBorder="1" applyAlignment="1">
      <alignment horizontal="center" vertical="center"/>
    </xf>
    <xf numFmtId="2" fontId="5" fillId="0" borderId="41" xfId="3" applyNumberFormat="1" applyFont="1" applyBorder="1" applyAlignment="1">
      <alignment horizontal="center" vertical="center"/>
    </xf>
    <xf numFmtId="2" fontId="5" fillId="0" borderId="36" xfId="3" applyNumberFormat="1" applyFont="1" applyBorder="1" applyAlignment="1">
      <alignment horizontal="center" vertical="center"/>
    </xf>
    <xf numFmtId="2" fontId="5" fillId="0" borderId="38" xfId="3" applyNumberFormat="1" applyFont="1" applyBorder="1" applyAlignment="1">
      <alignment horizontal="center" vertical="center"/>
    </xf>
    <xf numFmtId="2" fontId="5" fillId="0" borderId="16" xfId="3" applyNumberFormat="1" applyFont="1" applyBorder="1" applyAlignment="1">
      <alignment horizontal="center" vertical="center"/>
    </xf>
    <xf numFmtId="2" fontId="5" fillId="0" borderId="3" xfId="3" applyNumberFormat="1" applyFont="1" applyBorder="1" applyAlignment="1">
      <alignment horizontal="center" vertical="center"/>
    </xf>
    <xf numFmtId="2" fontId="5" fillId="0" borderId="48" xfId="3" applyNumberFormat="1" applyFont="1" applyBorder="1" applyAlignment="1">
      <alignment horizontal="center" vertical="center"/>
    </xf>
    <xf numFmtId="2" fontId="5" fillId="0" borderId="34" xfId="3" applyNumberFormat="1" applyFont="1" applyBorder="1" applyAlignment="1">
      <alignment horizontal="center" vertical="center"/>
    </xf>
    <xf numFmtId="2" fontId="5" fillId="0" borderId="55" xfId="3" applyNumberFormat="1" applyFont="1" applyBorder="1" applyAlignment="1">
      <alignment horizontal="center" vertical="center"/>
    </xf>
    <xf numFmtId="2" fontId="5" fillId="0" borderId="43" xfId="3" applyNumberFormat="1" applyFont="1" applyBorder="1" applyAlignment="1">
      <alignment horizontal="center" vertical="center"/>
    </xf>
    <xf numFmtId="2" fontId="5" fillId="0" borderId="15" xfId="3" applyNumberFormat="1" applyFont="1" applyBorder="1" applyAlignment="1">
      <alignment horizontal="center" vertical="center"/>
    </xf>
    <xf numFmtId="167" fontId="5" fillId="0" borderId="34" xfId="3" applyNumberFormat="1" applyFont="1" applyBorder="1" applyAlignment="1">
      <alignment horizontal="center" vertical="center"/>
    </xf>
    <xf numFmtId="167" fontId="5" fillId="0" borderId="55" xfId="3" applyNumberFormat="1" applyFont="1" applyBorder="1" applyAlignment="1">
      <alignment horizontal="center" vertical="center"/>
    </xf>
    <xf numFmtId="167" fontId="5" fillId="0" borderId="43" xfId="3" applyNumberFormat="1" applyFont="1" applyBorder="1" applyAlignment="1">
      <alignment horizontal="center" vertical="center"/>
    </xf>
    <xf numFmtId="167" fontId="5" fillId="0" borderId="15" xfId="3" applyNumberFormat="1" applyFont="1" applyBorder="1" applyAlignment="1">
      <alignment horizontal="center" vertical="center"/>
    </xf>
    <xf numFmtId="4" fontId="21" fillId="0" borderId="4" xfId="1" applyNumberFormat="1" applyFont="1" applyFill="1" applyBorder="1" applyAlignment="1">
      <alignment horizontal="center" vertical="center"/>
    </xf>
    <xf numFmtId="4" fontId="21" fillId="0" borderId="22" xfId="1" applyNumberFormat="1" applyFont="1" applyFill="1" applyBorder="1" applyAlignment="1">
      <alignment horizontal="center" vertical="center"/>
    </xf>
    <xf numFmtId="0" fontId="5" fillId="0" borderId="21" xfId="5" applyFont="1" applyFill="1" applyBorder="1" applyAlignment="1">
      <alignment horizontal="left" indent="1"/>
    </xf>
    <xf numFmtId="4" fontId="5" fillId="0" borderId="21" xfId="1" applyNumberFormat="1" applyFont="1" applyFill="1" applyBorder="1" applyAlignment="1">
      <alignment horizontal="center" vertical="center"/>
    </xf>
    <xf numFmtId="0" fontId="5" fillId="0" borderId="10" xfId="5" applyFont="1" applyFill="1" applyBorder="1" applyAlignment="1">
      <alignment horizontal="left" indent="1"/>
    </xf>
    <xf numFmtId="4" fontId="5" fillId="0" borderId="10" xfId="1" applyNumberFormat="1" applyFont="1" applyFill="1" applyBorder="1" applyAlignment="1">
      <alignment horizontal="center" vertical="center"/>
    </xf>
    <xf numFmtId="0" fontId="2" fillId="0" borderId="0" xfId="3" applyFont="1"/>
    <xf numFmtId="44" fontId="5" fillId="0" borderId="26" xfId="1" applyNumberFormat="1" applyFont="1" applyBorder="1" applyAlignment="1">
      <alignment horizontal="center" vertical="center" wrapText="1"/>
    </xf>
    <xf numFmtId="44" fontId="5" fillId="0" borderId="12" xfId="1" applyNumberFormat="1" applyFont="1" applyBorder="1" applyAlignment="1">
      <alignment horizontal="center" vertical="center" wrapText="1"/>
    </xf>
    <xf numFmtId="167" fontId="17" fillId="3" borderId="2" xfId="1" applyNumberFormat="1" applyFont="1" applyFill="1" applyBorder="1" applyAlignment="1">
      <alignment horizontal="center" vertical="center"/>
    </xf>
    <xf numFmtId="166" fontId="5" fillId="0" borderId="31" xfId="1" applyNumberFormat="1" applyFont="1" applyFill="1" applyBorder="1" applyAlignment="1">
      <alignment horizontal="center" vertical="center" wrapText="1"/>
    </xf>
    <xf numFmtId="166" fontId="5" fillId="0" borderId="32" xfId="1" applyNumberFormat="1" applyFont="1" applyFill="1" applyBorder="1" applyAlignment="1">
      <alignment horizontal="center" vertical="center" wrapText="1"/>
    </xf>
    <xf numFmtId="0" fontId="21" fillId="0" borderId="8" xfId="5" applyFont="1" applyFill="1" applyBorder="1" applyAlignment="1">
      <alignment horizontal="left" indent="1"/>
    </xf>
    <xf numFmtId="4" fontId="21" fillId="0" borderId="57" xfId="1" applyNumberFormat="1" applyFont="1" applyFill="1" applyBorder="1" applyAlignment="1">
      <alignment horizontal="center" vertical="center"/>
    </xf>
    <xf numFmtId="4" fontId="5" fillId="0" borderId="32" xfId="1" applyNumberFormat="1" applyFont="1" applyFill="1" applyBorder="1" applyAlignment="1">
      <alignment horizontal="center" vertical="center"/>
    </xf>
    <xf numFmtId="4" fontId="5" fillId="0" borderId="58" xfId="1" applyNumberFormat="1" applyFont="1" applyFill="1" applyBorder="1" applyAlignment="1">
      <alignment horizontal="center" vertical="center"/>
    </xf>
    <xf numFmtId="4" fontId="21" fillId="0" borderId="8" xfId="1" applyNumberFormat="1" applyFont="1" applyFill="1" applyBorder="1" applyAlignment="1">
      <alignment horizontal="center" vertical="center"/>
    </xf>
    <xf numFmtId="4" fontId="5" fillId="0" borderId="61" xfId="1" applyNumberFormat="1" applyFont="1" applyFill="1" applyBorder="1" applyAlignment="1">
      <alignment horizontal="center" vertical="center"/>
    </xf>
    <xf numFmtId="0" fontId="5" fillId="0" borderId="59" xfId="5" applyFont="1" applyBorder="1" applyAlignment="1">
      <alignment horizontal="left" wrapText="1" indent="1"/>
    </xf>
    <xf numFmtId="0" fontId="5" fillId="0" borderId="45" xfId="5" applyFont="1" applyBorder="1" applyAlignment="1">
      <alignment horizontal="left" wrapText="1" indent="1"/>
    </xf>
    <xf numFmtId="0" fontId="5" fillId="0" borderId="19" xfId="5" applyFont="1" applyBorder="1" applyAlignment="1">
      <alignment horizontal="left" wrapText="1" indent="1"/>
    </xf>
    <xf numFmtId="4" fontId="5" fillId="0" borderId="47" xfId="1" applyNumberFormat="1" applyFont="1" applyFill="1" applyBorder="1" applyAlignment="1">
      <alignment horizontal="center" vertical="center"/>
    </xf>
    <xf numFmtId="0" fontId="5" fillId="8" borderId="37" xfId="5" applyFont="1" applyFill="1" applyBorder="1" applyAlignment="1">
      <alignment horizontal="left" indent="1"/>
    </xf>
    <xf numFmtId="4" fontId="5" fillId="8" borderId="37" xfId="1" applyNumberFormat="1" applyFont="1" applyFill="1" applyBorder="1" applyAlignment="1">
      <alignment horizontal="center" vertical="center"/>
    </xf>
    <xf numFmtId="0" fontId="5" fillId="8" borderId="60" xfId="5" applyFont="1" applyFill="1" applyBorder="1" applyAlignment="1">
      <alignment horizontal="left" indent="1"/>
    </xf>
    <xf numFmtId="4" fontId="5" fillId="8" borderId="60" xfId="1" applyNumberFormat="1" applyFont="1" applyFill="1" applyBorder="1" applyAlignment="1">
      <alignment horizontal="center" vertical="center"/>
    </xf>
    <xf numFmtId="0" fontId="5" fillId="8" borderId="10" xfId="5" applyFont="1" applyFill="1" applyBorder="1" applyAlignment="1">
      <alignment horizontal="left" indent="1"/>
    </xf>
    <xf numFmtId="4" fontId="5" fillId="8" borderId="10" xfId="1" applyNumberFormat="1" applyFont="1" applyFill="1" applyBorder="1" applyAlignment="1">
      <alignment horizontal="center" vertical="center"/>
    </xf>
    <xf numFmtId="0" fontId="18" fillId="7" borderId="17" xfId="3" applyFont="1" applyFill="1" applyBorder="1" applyAlignment="1">
      <alignment horizontal="center" vertical="center"/>
    </xf>
    <xf numFmtId="0" fontId="18" fillId="7" borderId="18" xfId="3" applyFont="1" applyFill="1" applyBorder="1" applyAlignment="1">
      <alignment horizontal="center" vertical="center"/>
    </xf>
    <xf numFmtId="0" fontId="18" fillId="7" borderId="33" xfId="3" applyFont="1" applyFill="1" applyBorder="1" applyAlignment="1">
      <alignment horizontal="center" vertical="center"/>
    </xf>
    <xf numFmtId="167" fontId="1" fillId="0" borderId="25" xfId="3" applyNumberFormat="1" applyFont="1" applyBorder="1" applyAlignment="1">
      <alignment horizontal="center" vertical="center"/>
    </xf>
    <xf numFmtId="167" fontId="1" fillId="0" borderId="47" xfId="3" applyNumberFormat="1" applyFont="1" applyBorder="1" applyAlignment="1">
      <alignment horizontal="center" vertical="center"/>
    </xf>
    <xf numFmtId="167" fontId="1" fillId="0" borderId="46" xfId="3" applyNumberFormat="1" applyFont="1" applyBorder="1" applyAlignment="1">
      <alignment horizontal="center" vertical="center"/>
    </xf>
    <xf numFmtId="0" fontId="18" fillId="4" borderId="17" xfId="3" applyFont="1" applyFill="1" applyBorder="1" applyAlignment="1">
      <alignment horizontal="center" vertical="center"/>
    </xf>
    <xf numFmtId="0" fontId="18" fillId="4" borderId="18" xfId="3" applyFont="1" applyFill="1" applyBorder="1" applyAlignment="1">
      <alignment horizontal="center" vertical="center"/>
    </xf>
    <xf numFmtId="0" fontId="18" fillId="4" borderId="28" xfId="3" applyFont="1" applyFill="1" applyBorder="1" applyAlignment="1">
      <alignment horizontal="center" vertical="center"/>
    </xf>
    <xf numFmtId="0" fontId="18" fillId="4" borderId="33" xfId="3" applyFont="1" applyFill="1" applyBorder="1" applyAlignment="1">
      <alignment horizontal="center" vertical="center"/>
    </xf>
    <xf numFmtId="166" fontId="1" fillId="0" borderId="17" xfId="3" applyNumberFormat="1" applyFont="1" applyBorder="1" applyAlignment="1">
      <alignment horizontal="center" vertical="center" wrapText="1"/>
    </xf>
    <xf numFmtId="166" fontId="1" fillId="0" borderId="33" xfId="3" applyNumberFormat="1" applyFont="1" applyBorder="1" applyAlignment="1">
      <alignment horizontal="center" vertical="center" wrapText="1"/>
    </xf>
    <xf numFmtId="0" fontId="13" fillId="0" borderId="0" xfId="3" applyFont="1" applyAlignment="1">
      <alignment horizontal="center" vertical="center" wrapText="1"/>
    </xf>
    <xf numFmtId="0" fontId="1" fillId="6" borderId="17" xfId="3" applyFont="1" applyFill="1" applyBorder="1" applyAlignment="1">
      <alignment horizontal="center" vertical="center"/>
    </xf>
    <xf numFmtId="0" fontId="1" fillId="6" borderId="18" xfId="3" applyFont="1" applyFill="1" applyBorder="1" applyAlignment="1">
      <alignment horizontal="center" vertical="center"/>
    </xf>
    <xf numFmtId="0" fontId="1" fillId="6" borderId="24" xfId="3" applyFont="1" applyFill="1" applyBorder="1" applyAlignment="1">
      <alignment horizontal="center" vertical="center"/>
    </xf>
    <xf numFmtId="0" fontId="1" fillId="6" borderId="33" xfId="3" applyFont="1" applyFill="1" applyBorder="1" applyAlignment="1">
      <alignment horizontal="center" vertical="center"/>
    </xf>
    <xf numFmtId="0" fontId="1" fillId="6" borderId="17" xfId="3" applyFont="1" applyFill="1" applyBorder="1" applyAlignment="1">
      <alignment horizontal="center" vertical="center" wrapText="1"/>
    </xf>
    <xf numFmtId="0" fontId="1" fillId="6" borderId="18" xfId="3" applyFont="1" applyFill="1" applyBorder="1" applyAlignment="1">
      <alignment horizontal="center" vertical="center" wrapText="1"/>
    </xf>
    <xf numFmtId="0" fontId="1" fillId="6" borderId="0" xfId="3" applyFont="1" applyFill="1" applyBorder="1" applyAlignment="1">
      <alignment horizontal="center" vertical="center" wrapText="1"/>
    </xf>
    <xf numFmtId="0" fontId="1" fillId="6" borderId="33" xfId="3" applyFont="1" applyFill="1" applyBorder="1" applyAlignment="1">
      <alignment horizontal="center" vertical="center" wrapText="1"/>
    </xf>
    <xf numFmtId="0" fontId="1" fillId="6" borderId="0" xfId="3" applyFont="1" applyFill="1" applyBorder="1" applyAlignment="1">
      <alignment horizontal="center" vertical="center"/>
    </xf>
    <xf numFmtId="0" fontId="17" fillId="3" borderId="5" xfId="3" applyFont="1" applyFill="1" applyBorder="1" applyAlignment="1">
      <alignment horizontal="center" vertical="center" wrapText="1"/>
    </xf>
    <xf numFmtId="0" fontId="17" fillId="3" borderId="6" xfId="3" applyFont="1" applyFill="1" applyBorder="1" applyAlignment="1">
      <alignment horizontal="center" vertical="center" wrapText="1"/>
    </xf>
    <xf numFmtId="0" fontId="17" fillId="3" borderId="7" xfId="3" applyFont="1" applyFill="1" applyBorder="1" applyAlignment="1">
      <alignment horizontal="center" vertical="center" wrapText="1"/>
    </xf>
    <xf numFmtId="164" fontId="17" fillId="3" borderId="5" xfId="4" applyFont="1" applyFill="1" applyBorder="1" applyAlignment="1">
      <alignment horizontal="center" vertical="center" wrapText="1"/>
    </xf>
    <xf numFmtId="164" fontId="17" fillId="3" borderId="6" xfId="4" applyFont="1" applyFill="1" applyBorder="1" applyAlignment="1">
      <alignment horizontal="center" vertical="center" wrapText="1"/>
    </xf>
    <xf numFmtId="164" fontId="17" fillId="3" borderId="49" xfId="4" applyFont="1" applyFill="1" applyBorder="1" applyAlignment="1">
      <alignment horizontal="center" vertical="center" wrapText="1"/>
    </xf>
    <xf numFmtId="164" fontId="17" fillId="3" borderId="7" xfId="4" applyFont="1" applyFill="1" applyBorder="1" applyAlignment="1">
      <alignment horizontal="center" vertical="center" wrapText="1"/>
    </xf>
    <xf numFmtId="164" fontId="17" fillId="3" borderId="8" xfId="4" applyFont="1" applyFill="1" applyBorder="1" applyAlignment="1">
      <alignment horizontal="center" vertical="center" wrapText="1"/>
    </xf>
    <xf numFmtId="164" fontId="17" fillId="3" borderId="10" xfId="4" applyFont="1" applyFill="1" applyBorder="1" applyAlignment="1">
      <alignment horizontal="center" vertical="center" wrapText="1"/>
    </xf>
    <xf numFmtId="164" fontId="17" fillId="3" borderId="17" xfId="4" applyFont="1" applyFill="1" applyBorder="1" applyAlignment="1">
      <alignment horizontal="center" vertical="center" wrapText="1"/>
    </xf>
    <xf numFmtId="164" fontId="17" fillId="3" borderId="18" xfId="4" applyFont="1" applyFill="1" applyBorder="1" applyAlignment="1">
      <alignment horizontal="center" vertical="center" wrapText="1"/>
    </xf>
    <xf numFmtId="164" fontId="17" fillId="3" borderId="33" xfId="4" applyFont="1" applyFill="1" applyBorder="1" applyAlignment="1">
      <alignment horizontal="center" vertical="center" wrapText="1"/>
    </xf>
    <xf numFmtId="0" fontId="1" fillId="5" borderId="17" xfId="3" applyFont="1" applyFill="1" applyBorder="1" applyAlignment="1">
      <alignment horizontal="center" vertical="center" wrapText="1"/>
    </xf>
    <xf numFmtId="0" fontId="1" fillId="5" borderId="18" xfId="3" applyFont="1" applyFill="1" applyBorder="1" applyAlignment="1">
      <alignment horizontal="center" vertical="center" wrapText="1"/>
    </xf>
    <xf numFmtId="0" fontId="1" fillId="5" borderId="33" xfId="3" applyFont="1" applyFill="1" applyBorder="1" applyAlignment="1">
      <alignment horizontal="center" vertical="center" wrapText="1"/>
    </xf>
    <xf numFmtId="0" fontId="15" fillId="0" borderId="0" xfId="3" applyFont="1" applyFill="1" applyAlignment="1">
      <alignment horizontal="center" vertical="center" wrapText="1"/>
    </xf>
    <xf numFmtId="0" fontId="13" fillId="0" borderId="0" xfId="1" applyFont="1" applyBorder="1" applyAlignment="1">
      <alignment horizontal="center" vertical="center" wrapText="1"/>
    </xf>
    <xf numFmtId="0" fontId="17" fillId="3" borderId="13" xfId="1" applyFont="1" applyFill="1" applyBorder="1" applyAlignment="1">
      <alignment horizontal="center" vertical="center" wrapText="1"/>
    </xf>
    <xf numFmtId="0" fontId="17" fillId="3" borderId="0" xfId="1" applyFont="1" applyFill="1" applyBorder="1" applyAlignment="1">
      <alignment horizontal="center" vertical="center" wrapText="1"/>
    </xf>
    <xf numFmtId="0" fontId="17" fillId="3" borderId="14" xfId="1" applyFont="1" applyFill="1" applyBorder="1" applyAlignment="1">
      <alignment horizontal="center" vertical="center" wrapText="1"/>
    </xf>
    <xf numFmtId="0" fontId="5" fillId="2" borderId="0" xfId="1" applyFont="1" applyFill="1" applyAlignment="1">
      <alignment horizontal="left" vertical="top" wrapText="1"/>
    </xf>
    <xf numFmtId="0" fontId="20" fillId="0" borderId="0" xfId="0" applyFont="1" applyAlignment="1">
      <alignment horizontal="left" vertical="top" wrapText="1"/>
    </xf>
    <xf numFmtId="0" fontId="5" fillId="2" borderId="0" xfId="1" applyFont="1" applyFill="1" applyAlignment="1">
      <alignment horizontal="left" vertical="center" wrapText="1"/>
    </xf>
    <xf numFmtId="0" fontId="20" fillId="0" borderId="0" xfId="0" applyFont="1" applyAlignment="1">
      <alignment horizontal="left" vertical="center" wrapText="1"/>
    </xf>
    <xf numFmtId="0" fontId="15" fillId="0" borderId="17" xfId="0" applyFont="1" applyBorder="1" applyAlignment="1">
      <alignment horizontal="center" vertical="center"/>
    </xf>
    <xf numFmtId="0" fontId="6" fillId="0" borderId="18" xfId="0" applyFont="1" applyBorder="1" applyAlignment="1">
      <alignment horizontal="center" vertical="center"/>
    </xf>
    <xf numFmtId="0" fontId="13" fillId="2" borderId="0" xfId="1" applyFont="1" applyFill="1" applyAlignment="1">
      <alignment horizontal="left" vertical="center" wrapText="1"/>
    </xf>
    <xf numFmtId="0" fontId="17" fillId="3" borderId="23" xfId="3" applyFont="1" applyFill="1" applyBorder="1" applyAlignment="1">
      <alignment horizontal="center" vertical="center" wrapText="1"/>
    </xf>
    <xf numFmtId="0" fontId="17" fillId="3" borderId="19" xfId="3" applyFont="1" applyFill="1" applyBorder="1" applyAlignment="1">
      <alignment horizontal="center" vertical="center" wrapText="1"/>
    </xf>
    <xf numFmtId="0" fontId="17" fillId="3" borderId="4" xfId="3" applyFont="1" applyFill="1" applyBorder="1" applyAlignment="1">
      <alignment horizontal="center" vertical="center" wrapText="1"/>
    </xf>
    <xf numFmtId="0" fontId="17" fillId="3" borderId="37" xfId="3" applyFont="1" applyFill="1" applyBorder="1" applyAlignment="1">
      <alignment horizontal="center" vertical="center" wrapText="1"/>
    </xf>
    <xf numFmtId="0" fontId="17" fillId="3" borderId="24" xfId="3" applyFont="1" applyFill="1" applyBorder="1" applyAlignment="1">
      <alignment horizontal="center" vertical="center" wrapText="1"/>
    </xf>
    <xf numFmtId="0" fontId="17" fillId="3" borderId="0" xfId="3" applyFont="1" applyFill="1" applyBorder="1" applyAlignment="1">
      <alignment horizontal="center" vertical="center" wrapText="1"/>
    </xf>
    <xf numFmtId="0" fontId="10" fillId="3" borderId="2" xfId="3" applyFont="1" applyFill="1" applyBorder="1" applyAlignment="1">
      <alignment horizontal="center" vertical="center" wrapText="1"/>
    </xf>
    <xf numFmtId="0" fontId="9" fillId="0" borderId="0" xfId="1" applyFont="1" applyAlignment="1">
      <alignment horizontal="center" vertical="center" wrapText="1"/>
    </xf>
    <xf numFmtId="0" fontId="12" fillId="0" borderId="0" xfId="1" applyFont="1" applyAlignment="1">
      <alignment horizontal="left" vertical="top" wrapText="1"/>
    </xf>
    <xf numFmtId="0" fontId="7" fillId="0" borderId="0" xfId="3" applyAlignment="1">
      <alignment horizontal="center" vertical="center" wrapText="1"/>
    </xf>
    <xf numFmtId="0" fontId="10" fillId="3" borderId="2" xfId="3" applyFont="1" applyFill="1" applyBorder="1" applyAlignment="1">
      <alignment horizontal="center" vertical="center"/>
    </xf>
  </cellXfs>
  <cellStyles count="6">
    <cellStyle name="Milliers 2" xfId="4" xr:uid="{B2D15165-E474-43D0-8965-0155A7A98D44}"/>
    <cellStyle name="Monétaire 2" xfId="2" xr:uid="{00000000-0005-0000-0000-000000000000}"/>
    <cellStyle name="Normal" xfId="0" builtinId="0"/>
    <cellStyle name="Normal 2" xfId="1" xr:uid="{00000000-0005-0000-0000-000002000000}"/>
    <cellStyle name="Normal 3" xfId="3" xr:uid="{C49FCBCC-18CF-4558-8457-F9B0C31A7D09}"/>
    <cellStyle name="Normal_Modèle bordereau de prix 2" xfId="5" xr:uid="{FBEB2840-61BD-4AEA-83D3-C48F8411B2F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77788</xdr:colOff>
      <xdr:row>0</xdr:row>
      <xdr:rowOff>663575</xdr:rowOff>
    </xdr:from>
    <xdr:to>
      <xdr:col>1</xdr:col>
      <xdr:colOff>1039813</xdr:colOff>
      <xdr:row>0</xdr:row>
      <xdr:rowOff>1625600</xdr:rowOff>
    </xdr:to>
    <xdr:pic>
      <xdr:nvPicPr>
        <xdr:cNvPr id="2" name="Image 1">
          <a:extLst>
            <a:ext uri="{FF2B5EF4-FFF2-40B4-BE49-F238E27FC236}">
              <a16:creationId xmlns:a16="http://schemas.microsoft.com/office/drawing/2014/main" id="{06893C82-7D34-4256-8918-902856F46E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9788" y="663575"/>
          <a:ext cx="962025"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381000</xdr:colOff>
      <xdr:row>0</xdr:row>
      <xdr:rowOff>276225</xdr:rowOff>
    </xdr:from>
    <xdr:to>
      <xdr:col>1</xdr:col>
      <xdr:colOff>1171575</xdr:colOff>
      <xdr:row>0</xdr:row>
      <xdr:rowOff>1095375</xdr:rowOff>
    </xdr:to>
    <xdr:pic>
      <xdr:nvPicPr>
        <xdr:cNvPr id="2" name="Image 1">
          <a:extLst>
            <a:ext uri="{FF2B5EF4-FFF2-40B4-BE49-F238E27FC236}">
              <a16:creationId xmlns:a16="http://schemas.microsoft.com/office/drawing/2014/main" id="{6F47097D-8F27-4918-9003-3EC7026E392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 y="276225"/>
          <a:ext cx="790575"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295275</xdr:colOff>
      <xdr:row>1</xdr:row>
      <xdr:rowOff>0</xdr:rowOff>
    </xdr:from>
    <xdr:to>
      <xdr:col>1</xdr:col>
      <xdr:colOff>1095375</xdr:colOff>
      <xdr:row>1</xdr:row>
      <xdr:rowOff>904875</xdr:rowOff>
    </xdr:to>
    <xdr:pic>
      <xdr:nvPicPr>
        <xdr:cNvPr id="2" name="Image 1">
          <a:extLst>
            <a:ext uri="{FF2B5EF4-FFF2-40B4-BE49-F238E27FC236}">
              <a16:creationId xmlns:a16="http://schemas.microsoft.com/office/drawing/2014/main" id="{9FD9DD3B-E510-48F8-922F-1402EA9A87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161925"/>
          <a:ext cx="800100"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1E518-57A9-4617-942C-B18D59B3AE76}">
  <sheetPr>
    <tabColor rgb="FF7030A0"/>
    <pageSetUpPr fitToPage="1"/>
  </sheetPr>
  <dimension ref="B1:O26"/>
  <sheetViews>
    <sheetView showGridLines="0" tabSelected="1" zoomScale="130" zoomScaleNormal="130" workbookViewId="0">
      <selection activeCell="P24" sqref="P24"/>
    </sheetView>
  </sheetViews>
  <sheetFormatPr baseColWidth="10" defaultRowHeight="12.75" x14ac:dyDescent="0.25"/>
  <cols>
    <col min="1" max="1" width="7.7109375" style="2" customWidth="1"/>
    <col min="2" max="2" width="20.85546875" style="2" customWidth="1"/>
    <col min="3" max="3" width="12.5703125" style="2" customWidth="1"/>
    <col min="4" max="4" width="14.5703125" style="2" customWidth="1"/>
    <col min="5" max="5" width="13.42578125" style="3" customWidth="1"/>
    <col min="6" max="6" width="19.85546875" style="2" customWidth="1"/>
    <col min="7" max="7" width="9.85546875" style="2" customWidth="1"/>
    <col min="8" max="8" width="12.7109375" style="2" customWidth="1"/>
    <col min="9" max="9" width="12" style="2" customWidth="1"/>
    <col min="10" max="10" width="14.85546875" style="3" customWidth="1"/>
    <col min="11" max="11" width="18.42578125" style="3" customWidth="1"/>
    <col min="12" max="12" width="13.140625" style="3" customWidth="1"/>
    <col min="13" max="13" width="13.85546875" style="3" customWidth="1"/>
    <col min="14" max="14" width="15.140625" style="3" customWidth="1"/>
    <col min="15" max="15" width="17.140625" style="4" customWidth="1"/>
    <col min="16" max="261" width="11.42578125" style="2"/>
    <col min="262" max="262" width="33.5703125" style="2" customWidth="1"/>
    <col min="263" max="263" width="20.85546875" style="2" customWidth="1"/>
    <col min="264" max="264" width="15.7109375" style="2" customWidth="1"/>
    <col min="265" max="265" width="19" style="2" customWidth="1"/>
    <col min="266" max="266" width="24.140625" style="2" customWidth="1"/>
    <col min="267" max="267" width="17.7109375" style="2" customWidth="1"/>
    <col min="268" max="269" width="15.7109375" style="2" customWidth="1"/>
    <col min="270" max="270" width="23.140625" style="2" customWidth="1"/>
    <col min="271" max="271" width="24" style="2" customWidth="1"/>
    <col min="272" max="517" width="11.42578125" style="2"/>
    <col min="518" max="518" width="33.5703125" style="2" customWidth="1"/>
    <col min="519" max="519" width="20.85546875" style="2" customWidth="1"/>
    <col min="520" max="520" width="15.7109375" style="2" customWidth="1"/>
    <col min="521" max="521" width="19" style="2" customWidth="1"/>
    <col min="522" max="522" width="24.140625" style="2" customWidth="1"/>
    <col min="523" max="523" width="17.7109375" style="2" customWidth="1"/>
    <col min="524" max="525" width="15.7109375" style="2" customWidth="1"/>
    <col min="526" max="526" width="23.140625" style="2" customWidth="1"/>
    <col min="527" max="527" width="24" style="2" customWidth="1"/>
    <col min="528" max="773" width="11.42578125" style="2"/>
    <col min="774" max="774" width="33.5703125" style="2" customWidth="1"/>
    <col min="775" max="775" width="20.85546875" style="2" customWidth="1"/>
    <col min="776" max="776" width="15.7109375" style="2" customWidth="1"/>
    <col min="777" max="777" width="19" style="2" customWidth="1"/>
    <col min="778" max="778" width="24.140625" style="2" customWidth="1"/>
    <col min="779" max="779" width="17.7109375" style="2" customWidth="1"/>
    <col min="780" max="781" width="15.7109375" style="2" customWidth="1"/>
    <col min="782" max="782" width="23.140625" style="2" customWidth="1"/>
    <col min="783" max="783" width="24" style="2" customWidth="1"/>
    <col min="784" max="1029" width="11.42578125" style="2"/>
    <col min="1030" max="1030" width="33.5703125" style="2" customWidth="1"/>
    <col min="1031" max="1031" width="20.85546875" style="2" customWidth="1"/>
    <col min="1032" max="1032" width="15.7109375" style="2" customWidth="1"/>
    <col min="1033" max="1033" width="19" style="2" customWidth="1"/>
    <col min="1034" max="1034" width="24.140625" style="2" customWidth="1"/>
    <col min="1035" max="1035" width="17.7109375" style="2" customWidth="1"/>
    <col min="1036" max="1037" width="15.7109375" style="2" customWidth="1"/>
    <col min="1038" max="1038" width="23.140625" style="2" customWidth="1"/>
    <col min="1039" max="1039" width="24" style="2" customWidth="1"/>
    <col min="1040" max="1285" width="11.42578125" style="2"/>
    <col min="1286" max="1286" width="33.5703125" style="2" customWidth="1"/>
    <col min="1287" max="1287" width="20.85546875" style="2" customWidth="1"/>
    <col min="1288" max="1288" width="15.7109375" style="2" customWidth="1"/>
    <col min="1289" max="1289" width="19" style="2" customWidth="1"/>
    <col min="1290" max="1290" width="24.140625" style="2" customWidth="1"/>
    <col min="1291" max="1291" width="17.7109375" style="2" customWidth="1"/>
    <col min="1292" max="1293" width="15.7109375" style="2" customWidth="1"/>
    <col min="1294" max="1294" width="23.140625" style="2" customWidth="1"/>
    <col min="1295" max="1295" width="24" style="2" customWidth="1"/>
    <col min="1296" max="1541" width="11.42578125" style="2"/>
    <col min="1542" max="1542" width="33.5703125" style="2" customWidth="1"/>
    <col min="1543" max="1543" width="20.85546875" style="2" customWidth="1"/>
    <col min="1544" max="1544" width="15.7109375" style="2" customWidth="1"/>
    <col min="1545" max="1545" width="19" style="2" customWidth="1"/>
    <col min="1546" max="1546" width="24.140625" style="2" customWidth="1"/>
    <col min="1547" max="1547" width="17.7109375" style="2" customWidth="1"/>
    <col min="1548" max="1549" width="15.7109375" style="2" customWidth="1"/>
    <col min="1550" max="1550" width="23.140625" style="2" customWidth="1"/>
    <col min="1551" max="1551" width="24" style="2" customWidth="1"/>
    <col min="1552" max="1797" width="11.42578125" style="2"/>
    <col min="1798" max="1798" width="33.5703125" style="2" customWidth="1"/>
    <col min="1799" max="1799" width="20.85546875" style="2" customWidth="1"/>
    <col min="1800" max="1800" width="15.7109375" style="2" customWidth="1"/>
    <col min="1801" max="1801" width="19" style="2" customWidth="1"/>
    <col min="1802" max="1802" width="24.140625" style="2" customWidth="1"/>
    <col min="1803" max="1803" width="17.7109375" style="2" customWidth="1"/>
    <col min="1804" max="1805" width="15.7109375" style="2" customWidth="1"/>
    <col min="1806" max="1806" width="23.140625" style="2" customWidth="1"/>
    <col min="1807" max="1807" width="24" style="2" customWidth="1"/>
    <col min="1808" max="2053" width="11.42578125" style="2"/>
    <col min="2054" max="2054" width="33.5703125" style="2" customWidth="1"/>
    <col min="2055" max="2055" width="20.85546875" style="2" customWidth="1"/>
    <col min="2056" max="2056" width="15.7109375" style="2" customWidth="1"/>
    <col min="2057" max="2057" width="19" style="2" customWidth="1"/>
    <col min="2058" max="2058" width="24.140625" style="2" customWidth="1"/>
    <col min="2059" max="2059" width="17.7109375" style="2" customWidth="1"/>
    <col min="2060" max="2061" width="15.7109375" style="2" customWidth="1"/>
    <col min="2062" max="2062" width="23.140625" style="2" customWidth="1"/>
    <col min="2063" max="2063" width="24" style="2" customWidth="1"/>
    <col min="2064" max="2309" width="11.42578125" style="2"/>
    <col min="2310" max="2310" width="33.5703125" style="2" customWidth="1"/>
    <col min="2311" max="2311" width="20.85546875" style="2" customWidth="1"/>
    <col min="2312" max="2312" width="15.7109375" style="2" customWidth="1"/>
    <col min="2313" max="2313" width="19" style="2" customWidth="1"/>
    <col min="2314" max="2314" width="24.140625" style="2" customWidth="1"/>
    <col min="2315" max="2315" width="17.7109375" style="2" customWidth="1"/>
    <col min="2316" max="2317" width="15.7109375" style="2" customWidth="1"/>
    <col min="2318" max="2318" width="23.140625" style="2" customWidth="1"/>
    <col min="2319" max="2319" width="24" style="2" customWidth="1"/>
    <col min="2320" max="2565" width="11.42578125" style="2"/>
    <col min="2566" max="2566" width="33.5703125" style="2" customWidth="1"/>
    <col min="2567" max="2567" width="20.85546875" style="2" customWidth="1"/>
    <col min="2568" max="2568" width="15.7109375" style="2" customWidth="1"/>
    <col min="2569" max="2569" width="19" style="2" customWidth="1"/>
    <col min="2570" max="2570" width="24.140625" style="2" customWidth="1"/>
    <col min="2571" max="2571" width="17.7109375" style="2" customWidth="1"/>
    <col min="2572" max="2573" width="15.7109375" style="2" customWidth="1"/>
    <col min="2574" max="2574" width="23.140625" style="2" customWidth="1"/>
    <col min="2575" max="2575" width="24" style="2" customWidth="1"/>
    <col min="2576" max="2821" width="11.42578125" style="2"/>
    <col min="2822" max="2822" width="33.5703125" style="2" customWidth="1"/>
    <col min="2823" max="2823" width="20.85546875" style="2" customWidth="1"/>
    <col min="2824" max="2824" width="15.7109375" style="2" customWidth="1"/>
    <col min="2825" max="2825" width="19" style="2" customWidth="1"/>
    <col min="2826" max="2826" width="24.140625" style="2" customWidth="1"/>
    <col min="2827" max="2827" width="17.7109375" style="2" customWidth="1"/>
    <col min="2828" max="2829" width="15.7109375" style="2" customWidth="1"/>
    <col min="2830" max="2830" width="23.140625" style="2" customWidth="1"/>
    <col min="2831" max="2831" width="24" style="2" customWidth="1"/>
    <col min="2832" max="3077" width="11.42578125" style="2"/>
    <col min="3078" max="3078" width="33.5703125" style="2" customWidth="1"/>
    <col min="3079" max="3079" width="20.85546875" style="2" customWidth="1"/>
    <col min="3080" max="3080" width="15.7109375" style="2" customWidth="1"/>
    <col min="3081" max="3081" width="19" style="2" customWidth="1"/>
    <col min="3082" max="3082" width="24.140625" style="2" customWidth="1"/>
    <col min="3083" max="3083" width="17.7109375" style="2" customWidth="1"/>
    <col min="3084" max="3085" width="15.7109375" style="2" customWidth="1"/>
    <col min="3086" max="3086" width="23.140625" style="2" customWidth="1"/>
    <col min="3087" max="3087" width="24" style="2" customWidth="1"/>
    <col min="3088" max="3333" width="11.42578125" style="2"/>
    <col min="3334" max="3334" width="33.5703125" style="2" customWidth="1"/>
    <col min="3335" max="3335" width="20.85546875" style="2" customWidth="1"/>
    <col min="3336" max="3336" width="15.7109375" style="2" customWidth="1"/>
    <col min="3337" max="3337" width="19" style="2" customWidth="1"/>
    <col min="3338" max="3338" width="24.140625" style="2" customWidth="1"/>
    <col min="3339" max="3339" width="17.7109375" style="2" customWidth="1"/>
    <col min="3340" max="3341" width="15.7109375" style="2" customWidth="1"/>
    <col min="3342" max="3342" width="23.140625" style="2" customWidth="1"/>
    <col min="3343" max="3343" width="24" style="2" customWidth="1"/>
    <col min="3344" max="3589" width="11.42578125" style="2"/>
    <col min="3590" max="3590" width="33.5703125" style="2" customWidth="1"/>
    <col min="3591" max="3591" width="20.85546875" style="2" customWidth="1"/>
    <col min="3592" max="3592" width="15.7109375" style="2" customWidth="1"/>
    <col min="3593" max="3593" width="19" style="2" customWidth="1"/>
    <col min="3594" max="3594" width="24.140625" style="2" customWidth="1"/>
    <col min="3595" max="3595" width="17.7109375" style="2" customWidth="1"/>
    <col min="3596" max="3597" width="15.7109375" style="2" customWidth="1"/>
    <col min="3598" max="3598" width="23.140625" style="2" customWidth="1"/>
    <col min="3599" max="3599" width="24" style="2" customWidth="1"/>
    <col min="3600" max="3845" width="11.42578125" style="2"/>
    <col min="3846" max="3846" width="33.5703125" style="2" customWidth="1"/>
    <col min="3847" max="3847" width="20.85546875" style="2" customWidth="1"/>
    <col min="3848" max="3848" width="15.7109375" style="2" customWidth="1"/>
    <col min="3849" max="3849" width="19" style="2" customWidth="1"/>
    <col min="3850" max="3850" width="24.140625" style="2" customWidth="1"/>
    <col min="3851" max="3851" width="17.7109375" style="2" customWidth="1"/>
    <col min="3852" max="3853" width="15.7109375" style="2" customWidth="1"/>
    <col min="3854" max="3854" width="23.140625" style="2" customWidth="1"/>
    <col min="3855" max="3855" width="24" style="2" customWidth="1"/>
    <col min="3856" max="4101" width="11.42578125" style="2"/>
    <col min="4102" max="4102" width="33.5703125" style="2" customWidth="1"/>
    <col min="4103" max="4103" width="20.85546875" style="2" customWidth="1"/>
    <col min="4104" max="4104" width="15.7109375" style="2" customWidth="1"/>
    <col min="4105" max="4105" width="19" style="2" customWidth="1"/>
    <col min="4106" max="4106" width="24.140625" style="2" customWidth="1"/>
    <col min="4107" max="4107" width="17.7109375" style="2" customWidth="1"/>
    <col min="4108" max="4109" width="15.7109375" style="2" customWidth="1"/>
    <col min="4110" max="4110" width="23.140625" style="2" customWidth="1"/>
    <col min="4111" max="4111" width="24" style="2" customWidth="1"/>
    <col min="4112" max="4357" width="11.42578125" style="2"/>
    <col min="4358" max="4358" width="33.5703125" style="2" customWidth="1"/>
    <col min="4359" max="4359" width="20.85546875" style="2" customWidth="1"/>
    <col min="4360" max="4360" width="15.7109375" style="2" customWidth="1"/>
    <col min="4361" max="4361" width="19" style="2" customWidth="1"/>
    <col min="4362" max="4362" width="24.140625" style="2" customWidth="1"/>
    <col min="4363" max="4363" width="17.7109375" style="2" customWidth="1"/>
    <col min="4364" max="4365" width="15.7109375" style="2" customWidth="1"/>
    <col min="4366" max="4366" width="23.140625" style="2" customWidth="1"/>
    <col min="4367" max="4367" width="24" style="2" customWidth="1"/>
    <col min="4368" max="4613" width="11.42578125" style="2"/>
    <col min="4614" max="4614" width="33.5703125" style="2" customWidth="1"/>
    <col min="4615" max="4615" width="20.85546875" style="2" customWidth="1"/>
    <col min="4616" max="4616" width="15.7109375" style="2" customWidth="1"/>
    <col min="4617" max="4617" width="19" style="2" customWidth="1"/>
    <col min="4618" max="4618" width="24.140625" style="2" customWidth="1"/>
    <col min="4619" max="4619" width="17.7109375" style="2" customWidth="1"/>
    <col min="4620" max="4621" width="15.7109375" style="2" customWidth="1"/>
    <col min="4622" max="4622" width="23.140625" style="2" customWidth="1"/>
    <col min="4623" max="4623" width="24" style="2" customWidth="1"/>
    <col min="4624" max="4869" width="11.42578125" style="2"/>
    <col min="4870" max="4870" width="33.5703125" style="2" customWidth="1"/>
    <col min="4871" max="4871" width="20.85546875" style="2" customWidth="1"/>
    <col min="4872" max="4872" width="15.7109375" style="2" customWidth="1"/>
    <col min="4873" max="4873" width="19" style="2" customWidth="1"/>
    <col min="4874" max="4874" width="24.140625" style="2" customWidth="1"/>
    <col min="4875" max="4875" width="17.7109375" style="2" customWidth="1"/>
    <col min="4876" max="4877" width="15.7109375" style="2" customWidth="1"/>
    <col min="4878" max="4878" width="23.140625" style="2" customWidth="1"/>
    <col min="4879" max="4879" width="24" style="2" customWidth="1"/>
    <col min="4880" max="5125" width="11.42578125" style="2"/>
    <col min="5126" max="5126" width="33.5703125" style="2" customWidth="1"/>
    <col min="5127" max="5127" width="20.85546875" style="2" customWidth="1"/>
    <col min="5128" max="5128" width="15.7109375" style="2" customWidth="1"/>
    <col min="5129" max="5129" width="19" style="2" customWidth="1"/>
    <col min="5130" max="5130" width="24.140625" style="2" customWidth="1"/>
    <col min="5131" max="5131" width="17.7109375" style="2" customWidth="1"/>
    <col min="5132" max="5133" width="15.7109375" style="2" customWidth="1"/>
    <col min="5134" max="5134" width="23.140625" style="2" customWidth="1"/>
    <col min="5135" max="5135" width="24" style="2" customWidth="1"/>
    <col min="5136" max="5381" width="11.42578125" style="2"/>
    <col min="5382" max="5382" width="33.5703125" style="2" customWidth="1"/>
    <col min="5383" max="5383" width="20.85546875" style="2" customWidth="1"/>
    <col min="5384" max="5384" width="15.7109375" style="2" customWidth="1"/>
    <col min="5385" max="5385" width="19" style="2" customWidth="1"/>
    <col min="5386" max="5386" width="24.140625" style="2" customWidth="1"/>
    <col min="5387" max="5387" width="17.7109375" style="2" customWidth="1"/>
    <col min="5388" max="5389" width="15.7109375" style="2" customWidth="1"/>
    <col min="5390" max="5390" width="23.140625" style="2" customWidth="1"/>
    <col min="5391" max="5391" width="24" style="2" customWidth="1"/>
    <col min="5392" max="5637" width="11.42578125" style="2"/>
    <col min="5638" max="5638" width="33.5703125" style="2" customWidth="1"/>
    <col min="5639" max="5639" width="20.85546875" style="2" customWidth="1"/>
    <col min="5640" max="5640" width="15.7109375" style="2" customWidth="1"/>
    <col min="5641" max="5641" width="19" style="2" customWidth="1"/>
    <col min="5642" max="5642" width="24.140625" style="2" customWidth="1"/>
    <col min="5643" max="5643" width="17.7109375" style="2" customWidth="1"/>
    <col min="5644" max="5645" width="15.7109375" style="2" customWidth="1"/>
    <col min="5646" max="5646" width="23.140625" style="2" customWidth="1"/>
    <col min="5647" max="5647" width="24" style="2" customWidth="1"/>
    <col min="5648" max="5893" width="11.42578125" style="2"/>
    <col min="5894" max="5894" width="33.5703125" style="2" customWidth="1"/>
    <col min="5895" max="5895" width="20.85546875" style="2" customWidth="1"/>
    <col min="5896" max="5896" width="15.7109375" style="2" customWidth="1"/>
    <col min="5897" max="5897" width="19" style="2" customWidth="1"/>
    <col min="5898" max="5898" width="24.140625" style="2" customWidth="1"/>
    <col min="5899" max="5899" width="17.7109375" style="2" customWidth="1"/>
    <col min="5900" max="5901" width="15.7109375" style="2" customWidth="1"/>
    <col min="5902" max="5902" width="23.140625" style="2" customWidth="1"/>
    <col min="5903" max="5903" width="24" style="2" customWidth="1"/>
    <col min="5904" max="6149" width="11.42578125" style="2"/>
    <col min="6150" max="6150" width="33.5703125" style="2" customWidth="1"/>
    <col min="6151" max="6151" width="20.85546875" style="2" customWidth="1"/>
    <col min="6152" max="6152" width="15.7109375" style="2" customWidth="1"/>
    <col min="6153" max="6153" width="19" style="2" customWidth="1"/>
    <col min="6154" max="6154" width="24.140625" style="2" customWidth="1"/>
    <col min="6155" max="6155" width="17.7109375" style="2" customWidth="1"/>
    <col min="6156" max="6157" width="15.7109375" style="2" customWidth="1"/>
    <col min="6158" max="6158" width="23.140625" style="2" customWidth="1"/>
    <col min="6159" max="6159" width="24" style="2" customWidth="1"/>
    <col min="6160" max="6405" width="11.42578125" style="2"/>
    <col min="6406" max="6406" width="33.5703125" style="2" customWidth="1"/>
    <col min="6407" max="6407" width="20.85546875" style="2" customWidth="1"/>
    <col min="6408" max="6408" width="15.7109375" style="2" customWidth="1"/>
    <col min="6409" max="6409" width="19" style="2" customWidth="1"/>
    <col min="6410" max="6410" width="24.140625" style="2" customWidth="1"/>
    <col min="6411" max="6411" width="17.7109375" style="2" customWidth="1"/>
    <col min="6412" max="6413" width="15.7109375" style="2" customWidth="1"/>
    <col min="6414" max="6414" width="23.140625" style="2" customWidth="1"/>
    <col min="6415" max="6415" width="24" style="2" customWidth="1"/>
    <col min="6416" max="6661" width="11.42578125" style="2"/>
    <col min="6662" max="6662" width="33.5703125" style="2" customWidth="1"/>
    <col min="6663" max="6663" width="20.85546875" style="2" customWidth="1"/>
    <col min="6664" max="6664" width="15.7109375" style="2" customWidth="1"/>
    <col min="6665" max="6665" width="19" style="2" customWidth="1"/>
    <col min="6666" max="6666" width="24.140625" style="2" customWidth="1"/>
    <col min="6667" max="6667" width="17.7109375" style="2" customWidth="1"/>
    <col min="6668" max="6669" width="15.7109375" style="2" customWidth="1"/>
    <col min="6670" max="6670" width="23.140625" style="2" customWidth="1"/>
    <col min="6671" max="6671" width="24" style="2" customWidth="1"/>
    <col min="6672" max="6917" width="11.42578125" style="2"/>
    <col min="6918" max="6918" width="33.5703125" style="2" customWidth="1"/>
    <col min="6919" max="6919" width="20.85546875" style="2" customWidth="1"/>
    <col min="6920" max="6920" width="15.7109375" style="2" customWidth="1"/>
    <col min="6921" max="6921" width="19" style="2" customWidth="1"/>
    <col min="6922" max="6922" width="24.140625" style="2" customWidth="1"/>
    <col min="6923" max="6923" width="17.7109375" style="2" customWidth="1"/>
    <col min="6924" max="6925" width="15.7109375" style="2" customWidth="1"/>
    <col min="6926" max="6926" width="23.140625" style="2" customWidth="1"/>
    <col min="6927" max="6927" width="24" style="2" customWidth="1"/>
    <col min="6928" max="7173" width="11.42578125" style="2"/>
    <col min="7174" max="7174" width="33.5703125" style="2" customWidth="1"/>
    <col min="7175" max="7175" width="20.85546875" style="2" customWidth="1"/>
    <col min="7176" max="7176" width="15.7109375" style="2" customWidth="1"/>
    <col min="7177" max="7177" width="19" style="2" customWidth="1"/>
    <col min="7178" max="7178" width="24.140625" style="2" customWidth="1"/>
    <col min="7179" max="7179" width="17.7109375" style="2" customWidth="1"/>
    <col min="7180" max="7181" width="15.7109375" style="2" customWidth="1"/>
    <col min="7182" max="7182" width="23.140625" style="2" customWidth="1"/>
    <col min="7183" max="7183" width="24" style="2" customWidth="1"/>
    <col min="7184" max="7429" width="11.42578125" style="2"/>
    <col min="7430" max="7430" width="33.5703125" style="2" customWidth="1"/>
    <col min="7431" max="7431" width="20.85546875" style="2" customWidth="1"/>
    <col min="7432" max="7432" width="15.7109375" style="2" customWidth="1"/>
    <col min="7433" max="7433" width="19" style="2" customWidth="1"/>
    <col min="7434" max="7434" width="24.140625" style="2" customWidth="1"/>
    <col min="7435" max="7435" width="17.7109375" style="2" customWidth="1"/>
    <col min="7436" max="7437" width="15.7109375" style="2" customWidth="1"/>
    <col min="7438" max="7438" width="23.140625" style="2" customWidth="1"/>
    <col min="7439" max="7439" width="24" style="2" customWidth="1"/>
    <col min="7440" max="7685" width="11.42578125" style="2"/>
    <col min="7686" max="7686" width="33.5703125" style="2" customWidth="1"/>
    <col min="7687" max="7687" width="20.85546875" style="2" customWidth="1"/>
    <col min="7688" max="7688" width="15.7109375" style="2" customWidth="1"/>
    <col min="7689" max="7689" width="19" style="2" customWidth="1"/>
    <col min="7690" max="7690" width="24.140625" style="2" customWidth="1"/>
    <col min="7691" max="7691" width="17.7109375" style="2" customWidth="1"/>
    <col min="7692" max="7693" width="15.7109375" style="2" customWidth="1"/>
    <col min="7694" max="7694" width="23.140625" style="2" customWidth="1"/>
    <col min="7695" max="7695" width="24" style="2" customWidth="1"/>
    <col min="7696" max="7941" width="11.42578125" style="2"/>
    <col min="7942" max="7942" width="33.5703125" style="2" customWidth="1"/>
    <col min="7943" max="7943" width="20.85546875" style="2" customWidth="1"/>
    <col min="7944" max="7944" width="15.7109375" style="2" customWidth="1"/>
    <col min="7945" max="7945" width="19" style="2" customWidth="1"/>
    <col min="7946" max="7946" width="24.140625" style="2" customWidth="1"/>
    <col min="7947" max="7947" width="17.7109375" style="2" customWidth="1"/>
    <col min="7948" max="7949" width="15.7109375" style="2" customWidth="1"/>
    <col min="7950" max="7950" width="23.140625" style="2" customWidth="1"/>
    <col min="7951" max="7951" width="24" style="2" customWidth="1"/>
    <col min="7952" max="8197" width="11.42578125" style="2"/>
    <col min="8198" max="8198" width="33.5703125" style="2" customWidth="1"/>
    <col min="8199" max="8199" width="20.85546875" style="2" customWidth="1"/>
    <col min="8200" max="8200" width="15.7109375" style="2" customWidth="1"/>
    <col min="8201" max="8201" width="19" style="2" customWidth="1"/>
    <col min="8202" max="8202" width="24.140625" style="2" customWidth="1"/>
    <col min="8203" max="8203" width="17.7109375" style="2" customWidth="1"/>
    <col min="8204" max="8205" width="15.7109375" style="2" customWidth="1"/>
    <col min="8206" max="8206" width="23.140625" style="2" customWidth="1"/>
    <col min="8207" max="8207" width="24" style="2" customWidth="1"/>
    <col min="8208" max="8453" width="11.42578125" style="2"/>
    <col min="8454" max="8454" width="33.5703125" style="2" customWidth="1"/>
    <col min="8455" max="8455" width="20.85546875" style="2" customWidth="1"/>
    <col min="8456" max="8456" width="15.7109375" style="2" customWidth="1"/>
    <col min="8457" max="8457" width="19" style="2" customWidth="1"/>
    <col min="8458" max="8458" width="24.140625" style="2" customWidth="1"/>
    <col min="8459" max="8459" width="17.7109375" style="2" customWidth="1"/>
    <col min="8460" max="8461" width="15.7109375" style="2" customWidth="1"/>
    <col min="8462" max="8462" width="23.140625" style="2" customWidth="1"/>
    <col min="8463" max="8463" width="24" style="2" customWidth="1"/>
    <col min="8464" max="8709" width="11.42578125" style="2"/>
    <col min="8710" max="8710" width="33.5703125" style="2" customWidth="1"/>
    <col min="8711" max="8711" width="20.85546875" style="2" customWidth="1"/>
    <col min="8712" max="8712" width="15.7109375" style="2" customWidth="1"/>
    <col min="8713" max="8713" width="19" style="2" customWidth="1"/>
    <col min="8714" max="8714" width="24.140625" style="2" customWidth="1"/>
    <col min="8715" max="8715" width="17.7109375" style="2" customWidth="1"/>
    <col min="8716" max="8717" width="15.7109375" style="2" customWidth="1"/>
    <col min="8718" max="8718" width="23.140625" style="2" customWidth="1"/>
    <col min="8719" max="8719" width="24" style="2" customWidth="1"/>
    <col min="8720" max="8965" width="11.42578125" style="2"/>
    <col min="8966" max="8966" width="33.5703125" style="2" customWidth="1"/>
    <col min="8967" max="8967" width="20.85546875" style="2" customWidth="1"/>
    <col min="8968" max="8968" width="15.7109375" style="2" customWidth="1"/>
    <col min="8969" max="8969" width="19" style="2" customWidth="1"/>
    <col min="8970" max="8970" width="24.140625" style="2" customWidth="1"/>
    <col min="8971" max="8971" width="17.7109375" style="2" customWidth="1"/>
    <col min="8972" max="8973" width="15.7109375" style="2" customWidth="1"/>
    <col min="8974" max="8974" width="23.140625" style="2" customWidth="1"/>
    <col min="8975" max="8975" width="24" style="2" customWidth="1"/>
    <col min="8976" max="9221" width="11.42578125" style="2"/>
    <col min="9222" max="9222" width="33.5703125" style="2" customWidth="1"/>
    <col min="9223" max="9223" width="20.85546875" style="2" customWidth="1"/>
    <col min="9224" max="9224" width="15.7109375" style="2" customWidth="1"/>
    <col min="9225" max="9225" width="19" style="2" customWidth="1"/>
    <col min="9226" max="9226" width="24.140625" style="2" customWidth="1"/>
    <col min="9227" max="9227" width="17.7109375" style="2" customWidth="1"/>
    <col min="9228" max="9229" width="15.7109375" style="2" customWidth="1"/>
    <col min="9230" max="9230" width="23.140625" style="2" customWidth="1"/>
    <col min="9231" max="9231" width="24" style="2" customWidth="1"/>
    <col min="9232" max="9477" width="11.42578125" style="2"/>
    <col min="9478" max="9478" width="33.5703125" style="2" customWidth="1"/>
    <col min="9479" max="9479" width="20.85546875" style="2" customWidth="1"/>
    <col min="9480" max="9480" width="15.7109375" style="2" customWidth="1"/>
    <col min="9481" max="9481" width="19" style="2" customWidth="1"/>
    <col min="9482" max="9482" width="24.140625" style="2" customWidth="1"/>
    <col min="9483" max="9483" width="17.7109375" style="2" customWidth="1"/>
    <col min="9484" max="9485" width="15.7109375" style="2" customWidth="1"/>
    <col min="9486" max="9486" width="23.140625" style="2" customWidth="1"/>
    <col min="9487" max="9487" width="24" style="2" customWidth="1"/>
    <col min="9488" max="9733" width="11.42578125" style="2"/>
    <col min="9734" max="9734" width="33.5703125" style="2" customWidth="1"/>
    <col min="9735" max="9735" width="20.85546875" style="2" customWidth="1"/>
    <col min="9736" max="9736" width="15.7109375" style="2" customWidth="1"/>
    <col min="9737" max="9737" width="19" style="2" customWidth="1"/>
    <col min="9738" max="9738" width="24.140625" style="2" customWidth="1"/>
    <col min="9739" max="9739" width="17.7109375" style="2" customWidth="1"/>
    <col min="9740" max="9741" width="15.7109375" style="2" customWidth="1"/>
    <col min="9742" max="9742" width="23.140625" style="2" customWidth="1"/>
    <col min="9743" max="9743" width="24" style="2" customWidth="1"/>
    <col min="9744" max="9989" width="11.42578125" style="2"/>
    <col min="9990" max="9990" width="33.5703125" style="2" customWidth="1"/>
    <col min="9991" max="9991" width="20.85546875" style="2" customWidth="1"/>
    <col min="9992" max="9992" width="15.7109375" style="2" customWidth="1"/>
    <col min="9993" max="9993" width="19" style="2" customWidth="1"/>
    <col min="9994" max="9994" width="24.140625" style="2" customWidth="1"/>
    <col min="9995" max="9995" width="17.7109375" style="2" customWidth="1"/>
    <col min="9996" max="9997" width="15.7109375" style="2" customWidth="1"/>
    <col min="9998" max="9998" width="23.140625" style="2" customWidth="1"/>
    <col min="9999" max="9999" width="24" style="2" customWidth="1"/>
    <col min="10000" max="10245" width="11.42578125" style="2"/>
    <col min="10246" max="10246" width="33.5703125" style="2" customWidth="1"/>
    <col min="10247" max="10247" width="20.85546875" style="2" customWidth="1"/>
    <col min="10248" max="10248" width="15.7109375" style="2" customWidth="1"/>
    <col min="10249" max="10249" width="19" style="2" customWidth="1"/>
    <col min="10250" max="10250" width="24.140625" style="2" customWidth="1"/>
    <col min="10251" max="10251" width="17.7109375" style="2" customWidth="1"/>
    <col min="10252" max="10253" width="15.7109375" style="2" customWidth="1"/>
    <col min="10254" max="10254" width="23.140625" style="2" customWidth="1"/>
    <col min="10255" max="10255" width="24" style="2" customWidth="1"/>
    <col min="10256" max="10501" width="11.42578125" style="2"/>
    <col min="10502" max="10502" width="33.5703125" style="2" customWidth="1"/>
    <col min="10503" max="10503" width="20.85546875" style="2" customWidth="1"/>
    <col min="10504" max="10504" width="15.7109375" style="2" customWidth="1"/>
    <col min="10505" max="10505" width="19" style="2" customWidth="1"/>
    <col min="10506" max="10506" width="24.140625" style="2" customWidth="1"/>
    <col min="10507" max="10507" width="17.7109375" style="2" customWidth="1"/>
    <col min="10508" max="10509" width="15.7109375" style="2" customWidth="1"/>
    <col min="10510" max="10510" width="23.140625" style="2" customWidth="1"/>
    <col min="10511" max="10511" width="24" style="2" customWidth="1"/>
    <col min="10512" max="10757" width="11.42578125" style="2"/>
    <col min="10758" max="10758" width="33.5703125" style="2" customWidth="1"/>
    <col min="10759" max="10759" width="20.85546875" style="2" customWidth="1"/>
    <col min="10760" max="10760" width="15.7109375" style="2" customWidth="1"/>
    <col min="10761" max="10761" width="19" style="2" customWidth="1"/>
    <col min="10762" max="10762" width="24.140625" style="2" customWidth="1"/>
    <col min="10763" max="10763" width="17.7109375" style="2" customWidth="1"/>
    <col min="10764" max="10765" width="15.7109375" style="2" customWidth="1"/>
    <col min="10766" max="10766" width="23.140625" style="2" customWidth="1"/>
    <col min="10767" max="10767" width="24" style="2" customWidth="1"/>
    <col min="10768" max="11013" width="11.42578125" style="2"/>
    <col min="11014" max="11014" width="33.5703125" style="2" customWidth="1"/>
    <col min="11015" max="11015" width="20.85546875" style="2" customWidth="1"/>
    <col min="11016" max="11016" width="15.7109375" style="2" customWidth="1"/>
    <col min="11017" max="11017" width="19" style="2" customWidth="1"/>
    <col min="11018" max="11018" width="24.140625" style="2" customWidth="1"/>
    <col min="11019" max="11019" width="17.7109375" style="2" customWidth="1"/>
    <col min="11020" max="11021" width="15.7109375" style="2" customWidth="1"/>
    <col min="11022" max="11022" width="23.140625" style="2" customWidth="1"/>
    <col min="11023" max="11023" width="24" style="2" customWidth="1"/>
    <col min="11024" max="11269" width="11.42578125" style="2"/>
    <col min="11270" max="11270" width="33.5703125" style="2" customWidth="1"/>
    <col min="11271" max="11271" width="20.85546875" style="2" customWidth="1"/>
    <col min="11272" max="11272" width="15.7109375" style="2" customWidth="1"/>
    <col min="11273" max="11273" width="19" style="2" customWidth="1"/>
    <col min="11274" max="11274" width="24.140625" style="2" customWidth="1"/>
    <col min="11275" max="11275" width="17.7109375" style="2" customWidth="1"/>
    <col min="11276" max="11277" width="15.7109375" style="2" customWidth="1"/>
    <col min="11278" max="11278" width="23.140625" style="2" customWidth="1"/>
    <col min="11279" max="11279" width="24" style="2" customWidth="1"/>
    <col min="11280" max="11525" width="11.42578125" style="2"/>
    <col min="11526" max="11526" width="33.5703125" style="2" customWidth="1"/>
    <col min="11527" max="11527" width="20.85546875" style="2" customWidth="1"/>
    <col min="11528" max="11528" width="15.7109375" style="2" customWidth="1"/>
    <col min="11529" max="11529" width="19" style="2" customWidth="1"/>
    <col min="11530" max="11530" width="24.140625" style="2" customWidth="1"/>
    <col min="11531" max="11531" width="17.7109375" style="2" customWidth="1"/>
    <col min="11532" max="11533" width="15.7109375" style="2" customWidth="1"/>
    <col min="11534" max="11534" width="23.140625" style="2" customWidth="1"/>
    <col min="11535" max="11535" width="24" style="2" customWidth="1"/>
    <col min="11536" max="11781" width="11.42578125" style="2"/>
    <col min="11782" max="11782" width="33.5703125" style="2" customWidth="1"/>
    <col min="11783" max="11783" width="20.85546875" style="2" customWidth="1"/>
    <col min="11784" max="11784" width="15.7109375" style="2" customWidth="1"/>
    <col min="11785" max="11785" width="19" style="2" customWidth="1"/>
    <col min="11786" max="11786" width="24.140625" style="2" customWidth="1"/>
    <col min="11787" max="11787" width="17.7109375" style="2" customWidth="1"/>
    <col min="11788" max="11789" width="15.7109375" style="2" customWidth="1"/>
    <col min="11790" max="11790" width="23.140625" style="2" customWidth="1"/>
    <col min="11791" max="11791" width="24" style="2" customWidth="1"/>
    <col min="11792" max="12037" width="11.42578125" style="2"/>
    <col min="12038" max="12038" width="33.5703125" style="2" customWidth="1"/>
    <col min="12039" max="12039" width="20.85546875" style="2" customWidth="1"/>
    <col min="12040" max="12040" width="15.7109375" style="2" customWidth="1"/>
    <col min="12041" max="12041" width="19" style="2" customWidth="1"/>
    <col min="12042" max="12042" width="24.140625" style="2" customWidth="1"/>
    <col min="12043" max="12043" width="17.7109375" style="2" customWidth="1"/>
    <col min="12044" max="12045" width="15.7109375" style="2" customWidth="1"/>
    <col min="12046" max="12046" width="23.140625" style="2" customWidth="1"/>
    <col min="12047" max="12047" width="24" style="2" customWidth="1"/>
    <col min="12048" max="12293" width="11.42578125" style="2"/>
    <col min="12294" max="12294" width="33.5703125" style="2" customWidth="1"/>
    <col min="12295" max="12295" width="20.85546875" style="2" customWidth="1"/>
    <col min="12296" max="12296" width="15.7109375" style="2" customWidth="1"/>
    <col min="12297" max="12297" width="19" style="2" customWidth="1"/>
    <col min="12298" max="12298" width="24.140625" style="2" customWidth="1"/>
    <col min="12299" max="12299" width="17.7109375" style="2" customWidth="1"/>
    <col min="12300" max="12301" width="15.7109375" style="2" customWidth="1"/>
    <col min="12302" max="12302" width="23.140625" style="2" customWidth="1"/>
    <col min="12303" max="12303" width="24" style="2" customWidth="1"/>
    <col min="12304" max="12549" width="11.42578125" style="2"/>
    <col min="12550" max="12550" width="33.5703125" style="2" customWidth="1"/>
    <col min="12551" max="12551" width="20.85546875" style="2" customWidth="1"/>
    <col min="12552" max="12552" width="15.7109375" style="2" customWidth="1"/>
    <col min="12553" max="12553" width="19" style="2" customWidth="1"/>
    <col min="12554" max="12554" width="24.140625" style="2" customWidth="1"/>
    <col min="12555" max="12555" width="17.7109375" style="2" customWidth="1"/>
    <col min="12556" max="12557" width="15.7109375" style="2" customWidth="1"/>
    <col min="12558" max="12558" width="23.140625" style="2" customWidth="1"/>
    <col min="12559" max="12559" width="24" style="2" customWidth="1"/>
    <col min="12560" max="12805" width="11.42578125" style="2"/>
    <col min="12806" max="12806" width="33.5703125" style="2" customWidth="1"/>
    <col min="12807" max="12807" width="20.85546875" style="2" customWidth="1"/>
    <col min="12808" max="12808" width="15.7109375" style="2" customWidth="1"/>
    <col min="12809" max="12809" width="19" style="2" customWidth="1"/>
    <col min="12810" max="12810" width="24.140625" style="2" customWidth="1"/>
    <col min="12811" max="12811" width="17.7109375" style="2" customWidth="1"/>
    <col min="12812" max="12813" width="15.7109375" style="2" customWidth="1"/>
    <col min="12814" max="12814" width="23.140625" style="2" customWidth="1"/>
    <col min="12815" max="12815" width="24" style="2" customWidth="1"/>
    <col min="12816" max="13061" width="11.42578125" style="2"/>
    <col min="13062" max="13062" width="33.5703125" style="2" customWidth="1"/>
    <col min="13063" max="13063" width="20.85546875" style="2" customWidth="1"/>
    <col min="13064" max="13064" width="15.7109375" style="2" customWidth="1"/>
    <col min="13065" max="13065" width="19" style="2" customWidth="1"/>
    <col min="13066" max="13066" width="24.140625" style="2" customWidth="1"/>
    <col min="13067" max="13067" width="17.7109375" style="2" customWidth="1"/>
    <col min="13068" max="13069" width="15.7109375" style="2" customWidth="1"/>
    <col min="13070" max="13070" width="23.140625" style="2" customWidth="1"/>
    <col min="13071" max="13071" width="24" style="2" customWidth="1"/>
    <col min="13072" max="13317" width="11.42578125" style="2"/>
    <col min="13318" max="13318" width="33.5703125" style="2" customWidth="1"/>
    <col min="13319" max="13319" width="20.85546875" style="2" customWidth="1"/>
    <col min="13320" max="13320" width="15.7109375" style="2" customWidth="1"/>
    <col min="13321" max="13321" width="19" style="2" customWidth="1"/>
    <col min="13322" max="13322" width="24.140625" style="2" customWidth="1"/>
    <col min="13323" max="13323" width="17.7109375" style="2" customWidth="1"/>
    <col min="13324" max="13325" width="15.7109375" style="2" customWidth="1"/>
    <col min="13326" max="13326" width="23.140625" style="2" customWidth="1"/>
    <col min="13327" max="13327" width="24" style="2" customWidth="1"/>
    <col min="13328" max="13573" width="11.42578125" style="2"/>
    <col min="13574" max="13574" width="33.5703125" style="2" customWidth="1"/>
    <col min="13575" max="13575" width="20.85546875" style="2" customWidth="1"/>
    <col min="13576" max="13576" width="15.7109375" style="2" customWidth="1"/>
    <col min="13577" max="13577" width="19" style="2" customWidth="1"/>
    <col min="13578" max="13578" width="24.140625" style="2" customWidth="1"/>
    <col min="13579" max="13579" width="17.7109375" style="2" customWidth="1"/>
    <col min="13580" max="13581" width="15.7109375" style="2" customWidth="1"/>
    <col min="13582" max="13582" width="23.140625" style="2" customWidth="1"/>
    <col min="13583" max="13583" width="24" style="2" customWidth="1"/>
    <col min="13584" max="13829" width="11.42578125" style="2"/>
    <col min="13830" max="13830" width="33.5703125" style="2" customWidth="1"/>
    <col min="13831" max="13831" width="20.85546875" style="2" customWidth="1"/>
    <col min="13832" max="13832" width="15.7109375" style="2" customWidth="1"/>
    <col min="13833" max="13833" width="19" style="2" customWidth="1"/>
    <col min="13834" max="13834" width="24.140625" style="2" customWidth="1"/>
    <col min="13835" max="13835" width="17.7109375" style="2" customWidth="1"/>
    <col min="13836" max="13837" width="15.7109375" style="2" customWidth="1"/>
    <col min="13838" max="13838" width="23.140625" style="2" customWidth="1"/>
    <col min="13839" max="13839" width="24" style="2" customWidth="1"/>
    <col min="13840" max="14085" width="11.42578125" style="2"/>
    <col min="14086" max="14086" width="33.5703125" style="2" customWidth="1"/>
    <col min="14087" max="14087" width="20.85546875" style="2" customWidth="1"/>
    <col min="14088" max="14088" width="15.7109375" style="2" customWidth="1"/>
    <col min="14089" max="14089" width="19" style="2" customWidth="1"/>
    <col min="14090" max="14090" width="24.140625" style="2" customWidth="1"/>
    <col min="14091" max="14091" width="17.7109375" style="2" customWidth="1"/>
    <col min="14092" max="14093" width="15.7109375" style="2" customWidth="1"/>
    <col min="14094" max="14094" width="23.140625" style="2" customWidth="1"/>
    <col min="14095" max="14095" width="24" style="2" customWidth="1"/>
    <col min="14096" max="14341" width="11.42578125" style="2"/>
    <col min="14342" max="14342" width="33.5703125" style="2" customWidth="1"/>
    <col min="14343" max="14343" width="20.85546875" style="2" customWidth="1"/>
    <col min="14344" max="14344" width="15.7109375" style="2" customWidth="1"/>
    <col min="14345" max="14345" width="19" style="2" customWidth="1"/>
    <col min="14346" max="14346" width="24.140625" style="2" customWidth="1"/>
    <col min="14347" max="14347" width="17.7109375" style="2" customWidth="1"/>
    <col min="14348" max="14349" width="15.7109375" style="2" customWidth="1"/>
    <col min="14350" max="14350" width="23.140625" style="2" customWidth="1"/>
    <col min="14351" max="14351" width="24" style="2" customWidth="1"/>
    <col min="14352" max="14597" width="11.42578125" style="2"/>
    <col min="14598" max="14598" width="33.5703125" style="2" customWidth="1"/>
    <col min="14599" max="14599" width="20.85546875" style="2" customWidth="1"/>
    <col min="14600" max="14600" width="15.7109375" style="2" customWidth="1"/>
    <col min="14601" max="14601" width="19" style="2" customWidth="1"/>
    <col min="14602" max="14602" width="24.140625" style="2" customWidth="1"/>
    <col min="14603" max="14603" width="17.7109375" style="2" customWidth="1"/>
    <col min="14604" max="14605" width="15.7109375" style="2" customWidth="1"/>
    <col min="14606" max="14606" width="23.140625" style="2" customWidth="1"/>
    <col min="14607" max="14607" width="24" style="2" customWidth="1"/>
    <col min="14608" max="14853" width="11.42578125" style="2"/>
    <col min="14854" max="14854" width="33.5703125" style="2" customWidth="1"/>
    <col min="14855" max="14855" width="20.85546875" style="2" customWidth="1"/>
    <col min="14856" max="14856" width="15.7109375" style="2" customWidth="1"/>
    <col min="14857" max="14857" width="19" style="2" customWidth="1"/>
    <col min="14858" max="14858" width="24.140625" style="2" customWidth="1"/>
    <col min="14859" max="14859" width="17.7109375" style="2" customWidth="1"/>
    <col min="14860" max="14861" width="15.7109375" style="2" customWidth="1"/>
    <col min="14862" max="14862" width="23.140625" style="2" customWidth="1"/>
    <col min="14863" max="14863" width="24" style="2" customWidth="1"/>
    <col min="14864" max="15109" width="11.42578125" style="2"/>
    <col min="15110" max="15110" width="33.5703125" style="2" customWidth="1"/>
    <col min="15111" max="15111" width="20.85546875" style="2" customWidth="1"/>
    <col min="15112" max="15112" width="15.7109375" style="2" customWidth="1"/>
    <col min="15113" max="15113" width="19" style="2" customWidth="1"/>
    <col min="15114" max="15114" width="24.140625" style="2" customWidth="1"/>
    <col min="15115" max="15115" width="17.7109375" style="2" customWidth="1"/>
    <col min="15116" max="15117" width="15.7109375" style="2" customWidth="1"/>
    <col min="15118" max="15118" width="23.140625" style="2" customWidth="1"/>
    <col min="15119" max="15119" width="24" style="2" customWidth="1"/>
    <col min="15120" max="15365" width="11.42578125" style="2"/>
    <col min="15366" max="15366" width="33.5703125" style="2" customWidth="1"/>
    <col min="15367" max="15367" width="20.85546875" style="2" customWidth="1"/>
    <col min="15368" max="15368" width="15.7109375" style="2" customWidth="1"/>
    <col min="15369" max="15369" width="19" style="2" customWidth="1"/>
    <col min="15370" max="15370" width="24.140625" style="2" customWidth="1"/>
    <col min="15371" max="15371" width="17.7109375" style="2" customWidth="1"/>
    <col min="15372" max="15373" width="15.7109375" style="2" customWidth="1"/>
    <col min="15374" max="15374" width="23.140625" style="2" customWidth="1"/>
    <col min="15375" max="15375" width="24" style="2" customWidth="1"/>
    <col min="15376" max="15621" width="11.42578125" style="2"/>
    <col min="15622" max="15622" width="33.5703125" style="2" customWidth="1"/>
    <col min="15623" max="15623" width="20.85546875" style="2" customWidth="1"/>
    <col min="15624" max="15624" width="15.7109375" style="2" customWidth="1"/>
    <col min="15625" max="15625" width="19" style="2" customWidth="1"/>
    <col min="15626" max="15626" width="24.140625" style="2" customWidth="1"/>
    <col min="15627" max="15627" width="17.7109375" style="2" customWidth="1"/>
    <col min="15628" max="15629" width="15.7109375" style="2" customWidth="1"/>
    <col min="15630" max="15630" width="23.140625" style="2" customWidth="1"/>
    <col min="15631" max="15631" width="24" style="2" customWidth="1"/>
    <col min="15632" max="15877" width="11.42578125" style="2"/>
    <col min="15878" max="15878" width="33.5703125" style="2" customWidth="1"/>
    <col min="15879" max="15879" width="20.85546875" style="2" customWidth="1"/>
    <col min="15880" max="15880" width="15.7109375" style="2" customWidth="1"/>
    <col min="15881" max="15881" width="19" style="2" customWidth="1"/>
    <col min="15882" max="15882" width="24.140625" style="2" customWidth="1"/>
    <col min="15883" max="15883" width="17.7109375" style="2" customWidth="1"/>
    <col min="15884" max="15885" width="15.7109375" style="2" customWidth="1"/>
    <col min="15886" max="15886" width="23.140625" style="2" customWidth="1"/>
    <col min="15887" max="15887" width="24" style="2" customWidth="1"/>
    <col min="15888" max="16133" width="11.42578125" style="2"/>
    <col min="16134" max="16134" width="33.5703125" style="2" customWidth="1"/>
    <col min="16135" max="16135" width="20.85546875" style="2" customWidth="1"/>
    <col min="16136" max="16136" width="15.7109375" style="2" customWidth="1"/>
    <col min="16137" max="16137" width="19" style="2" customWidth="1"/>
    <col min="16138" max="16138" width="24.140625" style="2" customWidth="1"/>
    <col min="16139" max="16139" width="17.7109375" style="2" customWidth="1"/>
    <col min="16140" max="16141" width="15.7109375" style="2" customWidth="1"/>
    <col min="16142" max="16142" width="23.140625" style="2" customWidth="1"/>
    <col min="16143" max="16143" width="24" style="2" customWidth="1"/>
    <col min="16144" max="16384" width="11.42578125" style="2"/>
  </cols>
  <sheetData>
    <row r="1" spans="2:15" ht="177" customHeight="1" x14ac:dyDescent="0.25">
      <c r="C1" s="141" t="s">
        <v>61</v>
      </c>
      <c r="D1" s="141"/>
      <c r="E1" s="141"/>
      <c r="F1" s="141"/>
      <c r="G1" s="141"/>
      <c r="H1" s="141"/>
      <c r="I1" s="141"/>
      <c r="J1" s="141"/>
      <c r="K1" s="141"/>
      <c r="L1" s="141"/>
      <c r="M1" s="141"/>
      <c r="N1" s="141"/>
      <c r="O1" s="141"/>
    </row>
    <row r="2" spans="2:15" ht="17.25" customHeight="1" x14ac:dyDescent="0.25">
      <c r="C2" s="166" t="s">
        <v>89</v>
      </c>
      <c r="D2" s="166"/>
      <c r="E2" s="166"/>
      <c r="F2" s="166"/>
      <c r="G2" s="166"/>
      <c r="H2" s="166"/>
      <c r="I2" s="166"/>
      <c r="J2" s="166"/>
      <c r="K2" s="166"/>
      <c r="L2" s="166"/>
      <c r="M2" s="166"/>
      <c r="N2" s="166"/>
      <c r="O2" s="166"/>
    </row>
    <row r="3" spans="2:15" ht="17.25" customHeight="1" x14ac:dyDescent="0.25">
      <c r="C3" s="166" t="s">
        <v>92</v>
      </c>
      <c r="D3" s="166"/>
      <c r="E3" s="166"/>
      <c r="F3" s="166"/>
      <c r="G3" s="166"/>
      <c r="H3" s="166"/>
      <c r="I3" s="166"/>
      <c r="J3" s="166"/>
      <c r="K3" s="166"/>
      <c r="L3" s="166"/>
      <c r="M3" s="166"/>
      <c r="N3" s="166"/>
      <c r="O3" s="166"/>
    </row>
    <row r="4" spans="2:15" ht="13.5" thickBot="1" x14ac:dyDescent="0.3">
      <c r="B4" s="17"/>
      <c r="C4" s="17"/>
      <c r="D4" s="17"/>
      <c r="E4" s="18"/>
      <c r="F4" s="17"/>
      <c r="G4" s="17"/>
      <c r="H4" s="17"/>
      <c r="I4" s="17"/>
      <c r="J4" s="18"/>
      <c r="K4" s="18"/>
      <c r="L4" s="18"/>
      <c r="M4" s="18"/>
      <c r="N4" s="18"/>
      <c r="O4" s="19"/>
    </row>
    <row r="5" spans="2:15" s="5" customFormat="1" ht="29.45" customHeight="1" thickBot="1" x14ac:dyDescent="0.3">
      <c r="B5" s="151" t="s">
        <v>1</v>
      </c>
      <c r="C5" s="152"/>
      <c r="D5" s="152"/>
      <c r="E5" s="153"/>
      <c r="F5" s="154" t="s">
        <v>79</v>
      </c>
      <c r="G5" s="155"/>
      <c r="H5" s="155"/>
      <c r="I5" s="156"/>
      <c r="J5" s="157"/>
      <c r="K5" s="160" t="s">
        <v>86</v>
      </c>
      <c r="L5" s="161"/>
      <c r="M5" s="161"/>
      <c r="N5" s="162"/>
      <c r="O5" s="158" t="s">
        <v>88</v>
      </c>
    </row>
    <row r="6" spans="2:15" s="6" customFormat="1" ht="26.25" thickBot="1" x14ac:dyDescent="0.3">
      <c r="B6" s="20" t="s">
        <v>64</v>
      </c>
      <c r="C6" s="21" t="s">
        <v>82</v>
      </c>
      <c r="D6" s="21" t="s">
        <v>81</v>
      </c>
      <c r="E6" s="22" t="s">
        <v>2</v>
      </c>
      <c r="F6" s="23" t="s">
        <v>65</v>
      </c>
      <c r="G6" s="24" t="s">
        <v>3</v>
      </c>
      <c r="H6" s="24" t="s">
        <v>4</v>
      </c>
      <c r="I6" s="70" t="s">
        <v>78</v>
      </c>
      <c r="J6" s="22" t="s">
        <v>80</v>
      </c>
      <c r="K6" s="23" t="s">
        <v>65</v>
      </c>
      <c r="L6" s="66" t="s">
        <v>84</v>
      </c>
      <c r="M6" s="66" t="s">
        <v>85</v>
      </c>
      <c r="N6" s="66" t="s">
        <v>87</v>
      </c>
      <c r="O6" s="159"/>
    </row>
    <row r="7" spans="2:15" ht="25.5" customHeight="1" thickBot="1" x14ac:dyDescent="0.3">
      <c r="B7" s="163" t="s">
        <v>11</v>
      </c>
      <c r="C7" s="164"/>
      <c r="D7" s="164"/>
      <c r="E7" s="164"/>
      <c r="F7" s="164"/>
      <c r="G7" s="164"/>
      <c r="H7" s="164"/>
      <c r="I7" s="164"/>
      <c r="J7" s="164"/>
      <c r="K7" s="164"/>
      <c r="L7" s="164"/>
      <c r="M7" s="164"/>
      <c r="N7" s="164"/>
      <c r="O7" s="165"/>
    </row>
    <row r="8" spans="2:15" ht="18.600000000000001" customHeight="1" thickBot="1" x14ac:dyDescent="0.3">
      <c r="B8" s="142" t="s">
        <v>12</v>
      </c>
      <c r="C8" s="143"/>
      <c r="D8" s="143"/>
      <c r="E8" s="143"/>
      <c r="F8" s="143"/>
      <c r="G8" s="143"/>
      <c r="H8" s="143"/>
      <c r="I8" s="143"/>
      <c r="J8" s="143"/>
      <c r="K8" s="144"/>
      <c r="L8" s="144"/>
      <c r="M8" s="144"/>
      <c r="N8" s="144"/>
      <c r="O8" s="145"/>
    </row>
    <row r="9" spans="2:15" ht="15.75" customHeight="1" x14ac:dyDescent="0.25">
      <c r="B9" s="77" t="s">
        <v>62</v>
      </c>
      <c r="C9" s="71"/>
      <c r="D9" s="85"/>
      <c r="E9" s="72">
        <f>C9*D9</f>
        <v>0</v>
      </c>
      <c r="F9" s="82" t="s">
        <v>63</v>
      </c>
      <c r="G9" s="33"/>
      <c r="H9" s="33"/>
      <c r="I9" s="88"/>
      <c r="J9" s="41">
        <f>(G9*H9)*I9</f>
        <v>0</v>
      </c>
      <c r="K9" s="74" t="s">
        <v>63</v>
      </c>
      <c r="L9" s="71"/>
      <c r="M9" s="85"/>
      <c r="N9" s="72">
        <f>L9*M9</f>
        <v>0</v>
      </c>
      <c r="O9" s="132">
        <f>SUM(E9:E12,J9:J12,N9:N12)</f>
        <v>0</v>
      </c>
    </row>
    <row r="10" spans="2:15" ht="15.75" customHeight="1" x14ac:dyDescent="0.25">
      <c r="B10" s="36" t="s">
        <v>62</v>
      </c>
      <c r="C10" s="97"/>
      <c r="D10" s="93"/>
      <c r="E10" s="45">
        <f t="shared" ref="E10:E12" si="0">C10*D10</f>
        <v>0</v>
      </c>
      <c r="F10" s="81" t="s">
        <v>63</v>
      </c>
      <c r="G10" s="33"/>
      <c r="H10" s="33"/>
      <c r="I10" s="88"/>
      <c r="J10" s="41">
        <f t="shared" ref="J10:J12" si="1">G10*H10</f>
        <v>0</v>
      </c>
      <c r="K10" s="75" t="s">
        <v>63</v>
      </c>
      <c r="L10" s="68"/>
      <c r="M10" s="86"/>
      <c r="N10" s="46">
        <f t="shared" ref="N10:N12" si="2">L10*M10</f>
        <v>0</v>
      </c>
      <c r="O10" s="133"/>
    </row>
    <row r="11" spans="2:15" ht="15.75" customHeight="1" x14ac:dyDescent="0.25">
      <c r="B11" s="36" t="s">
        <v>62</v>
      </c>
      <c r="C11" s="97"/>
      <c r="D11" s="93"/>
      <c r="E11" s="46">
        <f t="shared" si="0"/>
        <v>0</v>
      </c>
      <c r="F11" s="81" t="s">
        <v>63</v>
      </c>
      <c r="G11" s="33"/>
      <c r="H11" s="33"/>
      <c r="I11" s="88"/>
      <c r="J11" s="41">
        <f t="shared" si="1"/>
        <v>0</v>
      </c>
      <c r="K11" s="75" t="s">
        <v>63</v>
      </c>
      <c r="L11" s="68"/>
      <c r="M11" s="86"/>
      <c r="N11" s="46">
        <f t="shared" si="2"/>
        <v>0</v>
      </c>
      <c r="O11" s="133"/>
    </row>
    <row r="12" spans="2:15" ht="15.75" customHeight="1" thickBot="1" x14ac:dyDescent="0.3">
      <c r="B12" s="78" t="s">
        <v>62</v>
      </c>
      <c r="C12" s="98"/>
      <c r="D12" s="94"/>
      <c r="E12" s="84">
        <f t="shared" si="0"/>
        <v>0</v>
      </c>
      <c r="F12" s="83" t="s">
        <v>63</v>
      </c>
      <c r="G12" s="40"/>
      <c r="H12" s="40"/>
      <c r="I12" s="89"/>
      <c r="J12" s="42">
        <f t="shared" si="1"/>
        <v>0</v>
      </c>
      <c r="K12" s="76" t="s">
        <v>63</v>
      </c>
      <c r="L12" s="73"/>
      <c r="M12" s="87"/>
      <c r="N12" s="47">
        <f t="shared" si="2"/>
        <v>0</v>
      </c>
      <c r="O12" s="134"/>
    </row>
    <row r="13" spans="2:15" ht="25.5" customHeight="1" thickBot="1" x14ac:dyDescent="0.3">
      <c r="B13" s="146" t="s">
        <v>13</v>
      </c>
      <c r="C13" s="147"/>
      <c r="D13" s="147"/>
      <c r="E13" s="147"/>
      <c r="F13" s="147"/>
      <c r="G13" s="147"/>
      <c r="H13" s="147"/>
      <c r="I13" s="147"/>
      <c r="J13" s="147"/>
      <c r="K13" s="148"/>
      <c r="L13" s="148"/>
      <c r="M13" s="148"/>
      <c r="N13" s="148"/>
      <c r="O13" s="149"/>
    </row>
    <row r="14" spans="2:15" ht="17.25" customHeight="1" x14ac:dyDescent="0.25">
      <c r="B14" s="35" t="s">
        <v>62</v>
      </c>
      <c r="C14" s="99"/>
      <c r="D14" s="95"/>
      <c r="E14" s="43">
        <f t="shared" ref="E14:E17" si="3">C14*D14</f>
        <v>0</v>
      </c>
      <c r="F14" s="34" t="s">
        <v>63</v>
      </c>
      <c r="G14" s="40"/>
      <c r="H14" s="40"/>
      <c r="I14" s="89"/>
      <c r="J14" s="42">
        <f t="shared" ref="J14:J17" si="4">G14*H14</f>
        <v>0</v>
      </c>
      <c r="K14" s="74" t="s">
        <v>63</v>
      </c>
      <c r="L14" s="71"/>
      <c r="M14" s="85"/>
      <c r="N14" s="72">
        <f t="shared" ref="N14:N17" si="5">L14*M14</f>
        <v>0</v>
      </c>
      <c r="O14" s="132">
        <f>SUM(E14:E17,J14:J17,N14:N17)</f>
        <v>0</v>
      </c>
    </row>
    <row r="15" spans="2:15" ht="17.25" customHeight="1" x14ac:dyDescent="0.25">
      <c r="B15" s="36" t="s">
        <v>62</v>
      </c>
      <c r="C15" s="100"/>
      <c r="D15" s="96"/>
      <c r="E15" s="43">
        <f t="shared" si="3"/>
        <v>0</v>
      </c>
      <c r="F15" s="31" t="s">
        <v>63</v>
      </c>
      <c r="G15" s="26"/>
      <c r="H15" s="26"/>
      <c r="I15" s="90"/>
      <c r="J15" s="43">
        <f t="shared" si="4"/>
        <v>0</v>
      </c>
      <c r="K15" s="75" t="s">
        <v>63</v>
      </c>
      <c r="L15" s="68"/>
      <c r="M15" s="86"/>
      <c r="N15" s="46">
        <f t="shared" si="5"/>
        <v>0</v>
      </c>
      <c r="O15" s="133"/>
    </row>
    <row r="16" spans="2:15" ht="17.25" customHeight="1" x14ac:dyDescent="0.25">
      <c r="B16" s="36" t="s">
        <v>62</v>
      </c>
      <c r="C16" s="100"/>
      <c r="D16" s="96"/>
      <c r="E16" s="43">
        <f t="shared" si="3"/>
        <v>0</v>
      </c>
      <c r="F16" s="31" t="s">
        <v>63</v>
      </c>
      <c r="G16" s="26"/>
      <c r="H16" s="26"/>
      <c r="I16" s="90"/>
      <c r="J16" s="43">
        <f>G16*H16</f>
        <v>0</v>
      </c>
      <c r="K16" s="75" t="s">
        <v>63</v>
      </c>
      <c r="L16" s="68"/>
      <c r="M16" s="86"/>
      <c r="N16" s="46">
        <f>L16*M16</f>
        <v>0</v>
      </c>
      <c r="O16" s="133"/>
    </row>
    <row r="17" spans="2:15" ht="17.25" customHeight="1" thickBot="1" x14ac:dyDescent="0.3">
      <c r="B17" s="37" t="s">
        <v>62</v>
      </c>
      <c r="C17" s="100"/>
      <c r="D17" s="96"/>
      <c r="E17" s="43">
        <f t="shared" si="3"/>
        <v>0</v>
      </c>
      <c r="F17" s="32" t="s">
        <v>63</v>
      </c>
      <c r="G17" s="26"/>
      <c r="H17" s="26"/>
      <c r="I17" s="90"/>
      <c r="J17" s="43">
        <f t="shared" si="4"/>
        <v>0</v>
      </c>
      <c r="K17" s="76" t="s">
        <v>63</v>
      </c>
      <c r="L17" s="73"/>
      <c r="M17" s="87"/>
      <c r="N17" s="47">
        <f t="shared" si="5"/>
        <v>0</v>
      </c>
      <c r="O17" s="134"/>
    </row>
    <row r="18" spans="2:15" ht="18.600000000000001" customHeight="1" thickBot="1" x14ac:dyDescent="0.3">
      <c r="B18" s="142" t="s">
        <v>14</v>
      </c>
      <c r="C18" s="143"/>
      <c r="D18" s="143"/>
      <c r="E18" s="143"/>
      <c r="F18" s="143"/>
      <c r="G18" s="143"/>
      <c r="H18" s="143"/>
      <c r="I18" s="143"/>
      <c r="J18" s="143"/>
      <c r="K18" s="150"/>
      <c r="L18" s="150"/>
      <c r="M18" s="150"/>
      <c r="N18" s="150"/>
      <c r="O18" s="145"/>
    </row>
    <row r="19" spans="2:15" ht="17.25" customHeight="1" x14ac:dyDescent="0.25">
      <c r="B19" s="35" t="s">
        <v>62</v>
      </c>
      <c r="C19" s="97"/>
      <c r="D19" s="93"/>
      <c r="E19" s="41">
        <f t="shared" ref="E19:E22" si="6">C19*D19</f>
        <v>0</v>
      </c>
      <c r="F19" s="34" t="s">
        <v>63</v>
      </c>
      <c r="G19" s="33"/>
      <c r="H19" s="33"/>
      <c r="I19" s="88"/>
      <c r="J19" s="41">
        <f t="shared" ref="J19:J22" si="7">G19*H19</f>
        <v>0</v>
      </c>
      <c r="K19" s="74" t="s">
        <v>63</v>
      </c>
      <c r="L19" s="71"/>
      <c r="M19" s="85"/>
      <c r="N19" s="72">
        <f t="shared" ref="N19:N22" si="8">L19*M19</f>
        <v>0</v>
      </c>
      <c r="O19" s="132">
        <f>SUM(E19:E22,J19:J22,N19:N22)</f>
        <v>0</v>
      </c>
    </row>
    <row r="20" spans="2:15" ht="17.25" customHeight="1" x14ac:dyDescent="0.25">
      <c r="B20" s="36" t="s">
        <v>62</v>
      </c>
      <c r="C20" s="68"/>
      <c r="D20" s="86"/>
      <c r="E20" s="41">
        <f t="shared" si="6"/>
        <v>0</v>
      </c>
      <c r="F20" s="31" t="s">
        <v>63</v>
      </c>
      <c r="G20" s="25"/>
      <c r="H20" s="25"/>
      <c r="I20" s="91"/>
      <c r="J20" s="44">
        <f t="shared" si="7"/>
        <v>0</v>
      </c>
      <c r="K20" s="75" t="s">
        <v>63</v>
      </c>
      <c r="L20" s="68"/>
      <c r="M20" s="86"/>
      <c r="N20" s="46">
        <f t="shared" si="8"/>
        <v>0</v>
      </c>
      <c r="O20" s="133"/>
    </row>
    <row r="21" spans="2:15" ht="17.25" customHeight="1" x14ac:dyDescent="0.25">
      <c r="B21" s="36" t="s">
        <v>62</v>
      </c>
      <c r="C21" s="68"/>
      <c r="D21" s="86"/>
      <c r="E21" s="44">
        <f t="shared" si="6"/>
        <v>0</v>
      </c>
      <c r="F21" s="31" t="s">
        <v>63</v>
      </c>
      <c r="G21" s="25"/>
      <c r="H21" s="25"/>
      <c r="I21" s="91"/>
      <c r="J21" s="44">
        <f t="shared" si="7"/>
        <v>0</v>
      </c>
      <c r="K21" s="75" t="s">
        <v>63</v>
      </c>
      <c r="L21" s="68"/>
      <c r="M21" s="86"/>
      <c r="N21" s="46">
        <f t="shared" si="8"/>
        <v>0</v>
      </c>
      <c r="O21" s="133"/>
    </row>
    <row r="22" spans="2:15" ht="17.25" customHeight="1" thickBot="1" x14ac:dyDescent="0.3">
      <c r="B22" s="37" t="s">
        <v>62</v>
      </c>
      <c r="C22" s="100"/>
      <c r="D22" s="96"/>
      <c r="E22" s="43">
        <f t="shared" si="6"/>
        <v>0</v>
      </c>
      <c r="F22" s="38" t="s">
        <v>63</v>
      </c>
      <c r="G22" s="39"/>
      <c r="H22" s="39"/>
      <c r="I22" s="92"/>
      <c r="J22" s="69">
        <f t="shared" si="7"/>
        <v>0</v>
      </c>
      <c r="K22" s="76" t="s">
        <v>63</v>
      </c>
      <c r="L22" s="73"/>
      <c r="M22" s="87"/>
      <c r="N22" s="47">
        <f t="shared" si="8"/>
        <v>0</v>
      </c>
      <c r="O22" s="134"/>
    </row>
    <row r="23" spans="2:15" ht="31.9" customHeight="1" thickBot="1" x14ac:dyDescent="0.3">
      <c r="B23" s="135" t="s">
        <v>74</v>
      </c>
      <c r="C23" s="136"/>
      <c r="D23" s="137"/>
      <c r="E23" s="27">
        <f>SUM(E9:E12,E14:E17,E19:E22)</f>
        <v>0</v>
      </c>
      <c r="F23" s="135" t="s">
        <v>75</v>
      </c>
      <c r="G23" s="136"/>
      <c r="H23" s="136"/>
      <c r="I23" s="136"/>
      <c r="J23" s="80">
        <f>SUM(J9:J12,J14:J17,J19:J22)</f>
        <v>0</v>
      </c>
      <c r="K23" s="135" t="s">
        <v>83</v>
      </c>
      <c r="L23" s="136"/>
      <c r="M23" s="138"/>
      <c r="N23" s="67">
        <f>SUM(N9:N12,N14:N17,N19:N22)</f>
        <v>0</v>
      </c>
      <c r="O23" s="28">
        <f>E23+J23+N23</f>
        <v>0</v>
      </c>
    </row>
    <row r="24" spans="2:15" ht="31.5" customHeight="1" thickBot="1" x14ac:dyDescent="0.3">
      <c r="J24" s="79"/>
      <c r="K24" s="79"/>
      <c r="L24" s="79"/>
      <c r="M24" s="139" t="s">
        <v>76</v>
      </c>
      <c r="N24" s="140"/>
      <c r="O24" s="28">
        <f>O23*4</f>
        <v>0</v>
      </c>
    </row>
    <row r="25" spans="2:15" ht="13.5" thickBot="1" x14ac:dyDescent="0.3"/>
    <row r="26" spans="2:15" ht="15.75" customHeight="1" thickBot="1" x14ac:dyDescent="0.3">
      <c r="B26" s="129" t="s">
        <v>77</v>
      </c>
      <c r="C26" s="130"/>
      <c r="D26" s="130"/>
      <c r="E26" s="130"/>
      <c r="F26" s="130"/>
      <c r="G26" s="130"/>
      <c r="H26" s="130"/>
      <c r="I26" s="130"/>
      <c r="J26" s="130"/>
      <c r="K26" s="130"/>
      <c r="L26" s="130"/>
      <c r="M26" s="130"/>
      <c r="N26" s="130"/>
      <c r="O26" s="131"/>
    </row>
  </sheetData>
  <mergeCells count="19">
    <mergeCell ref="C1:O1"/>
    <mergeCell ref="B8:O8"/>
    <mergeCell ref="B13:O13"/>
    <mergeCell ref="B18:O18"/>
    <mergeCell ref="B5:E5"/>
    <mergeCell ref="F5:J5"/>
    <mergeCell ref="O5:O6"/>
    <mergeCell ref="K5:N5"/>
    <mergeCell ref="B7:O7"/>
    <mergeCell ref="C2:O2"/>
    <mergeCell ref="C3:O3"/>
    <mergeCell ref="B26:O26"/>
    <mergeCell ref="O9:O12"/>
    <mergeCell ref="O14:O17"/>
    <mergeCell ref="B23:D23"/>
    <mergeCell ref="O19:O22"/>
    <mergeCell ref="F23:I23"/>
    <mergeCell ref="K23:M23"/>
    <mergeCell ref="M24:N24"/>
  </mergeCells>
  <printOptions horizontalCentered="1"/>
  <pageMargins left="0.19685039370078741" right="0.19685039370078741" top="0.66" bottom="0.489375" header="0.39370078740157483" footer="0.2"/>
  <pageSetup paperSize="9" scale="56" fitToHeight="0" orientation="landscape" r:id="rId1"/>
  <headerFooter alignWithMargins="0">
    <oddHeader>&amp;CPRESTATIONS D'ACCOMPAGNEMENT ET DE GARDIENNAGE DANS LE CADRE DE LA CONSTRUCTION DU BATIMENT FREGATE SUR LE SITE DU CEA/CESTA</oddHeader>
    <oddFooter>&amp;L&amp;9&amp;K00-049Modèle SYM AZACH ZAV TAB 14000143 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5C59E-86A4-4B44-875D-D2DB55175CEF}">
  <sheetPr>
    <tabColor theme="3"/>
  </sheetPr>
  <dimension ref="B1:K18"/>
  <sheetViews>
    <sheetView showGridLines="0" zoomScale="160" zoomScaleNormal="160" workbookViewId="0">
      <selection activeCell="D18" sqref="D18"/>
    </sheetView>
  </sheetViews>
  <sheetFormatPr baseColWidth="10" defaultColWidth="11.5703125" defaultRowHeight="12.75" x14ac:dyDescent="0.2"/>
  <cols>
    <col min="1" max="1" width="3.85546875" style="7" customWidth="1"/>
    <col min="2" max="2" width="24.5703125" style="7" customWidth="1"/>
    <col min="3" max="3" width="12.28515625" style="7" customWidth="1"/>
    <col min="4" max="4" width="73.7109375" style="7" customWidth="1"/>
    <col min="5" max="5" width="8.28515625" style="7" customWidth="1"/>
    <col min="6" max="6" width="26.140625" style="7" customWidth="1"/>
    <col min="7" max="259" width="11.5703125" style="7"/>
    <col min="260" max="260" width="24.5703125" style="7" customWidth="1"/>
    <col min="261" max="261" width="73.7109375" style="7" customWidth="1"/>
    <col min="262" max="262" width="26.140625" style="7" customWidth="1"/>
    <col min="263" max="515" width="11.5703125" style="7"/>
    <col min="516" max="516" width="24.5703125" style="7" customWidth="1"/>
    <col min="517" max="517" width="73.7109375" style="7" customWidth="1"/>
    <col min="518" max="518" width="26.140625" style="7" customWidth="1"/>
    <col min="519" max="771" width="11.5703125" style="7"/>
    <col min="772" max="772" width="24.5703125" style="7" customWidth="1"/>
    <col min="773" max="773" width="73.7109375" style="7" customWidth="1"/>
    <col min="774" max="774" width="26.140625" style="7" customWidth="1"/>
    <col min="775" max="1027" width="11.5703125" style="7"/>
    <col min="1028" max="1028" width="24.5703125" style="7" customWidth="1"/>
    <col min="1029" max="1029" width="73.7109375" style="7" customWidth="1"/>
    <col min="1030" max="1030" width="26.140625" style="7" customWidth="1"/>
    <col min="1031" max="1283" width="11.5703125" style="7"/>
    <col min="1284" max="1284" width="24.5703125" style="7" customWidth="1"/>
    <col min="1285" max="1285" width="73.7109375" style="7" customWidth="1"/>
    <col min="1286" max="1286" width="26.140625" style="7" customWidth="1"/>
    <col min="1287" max="1539" width="11.5703125" style="7"/>
    <col min="1540" max="1540" width="24.5703125" style="7" customWidth="1"/>
    <col min="1541" max="1541" width="73.7109375" style="7" customWidth="1"/>
    <col min="1542" max="1542" width="26.140625" style="7" customWidth="1"/>
    <col min="1543" max="1795" width="11.5703125" style="7"/>
    <col min="1796" max="1796" width="24.5703125" style="7" customWidth="1"/>
    <col min="1797" max="1797" width="73.7109375" style="7" customWidth="1"/>
    <col min="1798" max="1798" width="26.140625" style="7" customWidth="1"/>
    <col min="1799" max="2051" width="11.5703125" style="7"/>
    <col min="2052" max="2052" width="24.5703125" style="7" customWidth="1"/>
    <col min="2053" max="2053" width="73.7109375" style="7" customWidth="1"/>
    <col min="2054" max="2054" width="26.140625" style="7" customWidth="1"/>
    <col min="2055" max="2307" width="11.5703125" style="7"/>
    <col min="2308" max="2308" width="24.5703125" style="7" customWidth="1"/>
    <col min="2309" max="2309" width="73.7109375" style="7" customWidth="1"/>
    <col min="2310" max="2310" width="26.140625" style="7" customWidth="1"/>
    <col min="2311" max="2563" width="11.5703125" style="7"/>
    <col min="2564" max="2564" width="24.5703125" style="7" customWidth="1"/>
    <col min="2565" max="2565" width="73.7109375" style="7" customWidth="1"/>
    <col min="2566" max="2566" width="26.140625" style="7" customWidth="1"/>
    <col min="2567" max="2819" width="11.5703125" style="7"/>
    <col min="2820" max="2820" width="24.5703125" style="7" customWidth="1"/>
    <col min="2821" max="2821" width="73.7109375" style="7" customWidth="1"/>
    <col min="2822" max="2822" width="26.140625" style="7" customWidth="1"/>
    <col min="2823" max="3075" width="11.5703125" style="7"/>
    <col min="3076" max="3076" width="24.5703125" style="7" customWidth="1"/>
    <col min="3077" max="3077" width="73.7109375" style="7" customWidth="1"/>
    <col min="3078" max="3078" width="26.140625" style="7" customWidth="1"/>
    <col min="3079" max="3331" width="11.5703125" style="7"/>
    <col min="3332" max="3332" width="24.5703125" style="7" customWidth="1"/>
    <col min="3333" max="3333" width="73.7109375" style="7" customWidth="1"/>
    <col min="3334" max="3334" width="26.140625" style="7" customWidth="1"/>
    <col min="3335" max="3587" width="11.5703125" style="7"/>
    <col min="3588" max="3588" width="24.5703125" style="7" customWidth="1"/>
    <col min="3589" max="3589" width="73.7109375" style="7" customWidth="1"/>
    <col min="3590" max="3590" width="26.140625" style="7" customWidth="1"/>
    <col min="3591" max="3843" width="11.5703125" style="7"/>
    <col min="3844" max="3844" width="24.5703125" style="7" customWidth="1"/>
    <col min="3845" max="3845" width="73.7109375" style="7" customWidth="1"/>
    <col min="3846" max="3846" width="26.140625" style="7" customWidth="1"/>
    <col min="3847" max="4099" width="11.5703125" style="7"/>
    <col min="4100" max="4100" width="24.5703125" style="7" customWidth="1"/>
    <col min="4101" max="4101" width="73.7109375" style="7" customWidth="1"/>
    <col min="4102" max="4102" width="26.140625" style="7" customWidth="1"/>
    <col min="4103" max="4355" width="11.5703125" style="7"/>
    <col min="4356" max="4356" width="24.5703125" style="7" customWidth="1"/>
    <col min="4357" max="4357" width="73.7109375" style="7" customWidth="1"/>
    <col min="4358" max="4358" width="26.140625" style="7" customWidth="1"/>
    <col min="4359" max="4611" width="11.5703125" style="7"/>
    <col min="4612" max="4612" width="24.5703125" style="7" customWidth="1"/>
    <col min="4613" max="4613" width="73.7109375" style="7" customWidth="1"/>
    <col min="4614" max="4614" width="26.140625" style="7" customWidth="1"/>
    <col min="4615" max="4867" width="11.5703125" style="7"/>
    <col min="4868" max="4868" width="24.5703125" style="7" customWidth="1"/>
    <col min="4869" max="4869" width="73.7109375" style="7" customWidth="1"/>
    <col min="4870" max="4870" width="26.140625" style="7" customWidth="1"/>
    <col min="4871" max="5123" width="11.5703125" style="7"/>
    <col min="5124" max="5124" width="24.5703125" style="7" customWidth="1"/>
    <col min="5125" max="5125" width="73.7109375" style="7" customWidth="1"/>
    <col min="5126" max="5126" width="26.140625" style="7" customWidth="1"/>
    <col min="5127" max="5379" width="11.5703125" style="7"/>
    <col min="5380" max="5380" width="24.5703125" style="7" customWidth="1"/>
    <col min="5381" max="5381" width="73.7109375" style="7" customWidth="1"/>
    <col min="5382" max="5382" width="26.140625" style="7" customWidth="1"/>
    <col min="5383" max="5635" width="11.5703125" style="7"/>
    <col min="5636" max="5636" width="24.5703125" style="7" customWidth="1"/>
    <col min="5637" max="5637" width="73.7109375" style="7" customWidth="1"/>
    <col min="5638" max="5638" width="26.140625" style="7" customWidth="1"/>
    <col min="5639" max="5891" width="11.5703125" style="7"/>
    <col min="5892" max="5892" width="24.5703125" style="7" customWidth="1"/>
    <col min="5893" max="5893" width="73.7109375" style="7" customWidth="1"/>
    <col min="5894" max="5894" width="26.140625" style="7" customWidth="1"/>
    <col min="5895" max="6147" width="11.5703125" style="7"/>
    <col min="6148" max="6148" width="24.5703125" style="7" customWidth="1"/>
    <col min="6149" max="6149" width="73.7109375" style="7" customWidth="1"/>
    <col min="6150" max="6150" width="26.140625" style="7" customWidth="1"/>
    <col min="6151" max="6403" width="11.5703125" style="7"/>
    <col min="6404" max="6404" width="24.5703125" style="7" customWidth="1"/>
    <col min="6405" max="6405" width="73.7109375" style="7" customWidth="1"/>
    <col min="6406" max="6406" width="26.140625" style="7" customWidth="1"/>
    <col min="6407" max="6659" width="11.5703125" style="7"/>
    <col min="6660" max="6660" width="24.5703125" style="7" customWidth="1"/>
    <col min="6661" max="6661" width="73.7109375" style="7" customWidth="1"/>
    <col min="6662" max="6662" width="26.140625" style="7" customWidth="1"/>
    <col min="6663" max="6915" width="11.5703125" style="7"/>
    <col min="6916" max="6916" width="24.5703125" style="7" customWidth="1"/>
    <col min="6917" max="6917" width="73.7109375" style="7" customWidth="1"/>
    <col min="6918" max="6918" width="26.140625" style="7" customWidth="1"/>
    <col min="6919" max="7171" width="11.5703125" style="7"/>
    <col min="7172" max="7172" width="24.5703125" style="7" customWidth="1"/>
    <col min="7173" max="7173" width="73.7109375" style="7" customWidth="1"/>
    <col min="7174" max="7174" width="26.140625" style="7" customWidth="1"/>
    <col min="7175" max="7427" width="11.5703125" style="7"/>
    <col min="7428" max="7428" width="24.5703125" style="7" customWidth="1"/>
    <col min="7429" max="7429" width="73.7109375" style="7" customWidth="1"/>
    <col min="7430" max="7430" width="26.140625" style="7" customWidth="1"/>
    <col min="7431" max="7683" width="11.5703125" style="7"/>
    <col min="7684" max="7684" width="24.5703125" style="7" customWidth="1"/>
    <col min="7685" max="7685" width="73.7109375" style="7" customWidth="1"/>
    <col min="7686" max="7686" width="26.140625" style="7" customWidth="1"/>
    <col min="7687" max="7939" width="11.5703125" style="7"/>
    <col min="7940" max="7940" width="24.5703125" style="7" customWidth="1"/>
    <col min="7941" max="7941" width="73.7109375" style="7" customWidth="1"/>
    <col min="7942" max="7942" width="26.140625" style="7" customWidth="1"/>
    <col min="7943" max="8195" width="11.5703125" style="7"/>
    <col min="8196" max="8196" width="24.5703125" style="7" customWidth="1"/>
    <col min="8197" max="8197" width="73.7109375" style="7" customWidth="1"/>
    <col min="8198" max="8198" width="26.140625" style="7" customWidth="1"/>
    <col min="8199" max="8451" width="11.5703125" style="7"/>
    <col min="8452" max="8452" width="24.5703125" style="7" customWidth="1"/>
    <col min="8453" max="8453" width="73.7109375" style="7" customWidth="1"/>
    <col min="8454" max="8454" width="26.140625" style="7" customWidth="1"/>
    <col min="8455" max="8707" width="11.5703125" style="7"/>
    <col min="8708" max="8708" width="24.5703125" style="7" customWidth="1"/>
    <col min="8709" max="8709" width="73.7109375" style="7" customWidth="1"/>
    <col min="8710" max="8710" width="26.140625" style="7" customWidth="1"/>
    <col min="8711" max="8963" width="11.5703125" style="7"/>
    <col min="8964" max="8964" width="24.5703125" style="7" customWidth="1"/>
    <col min="8965" max="8965" width="73.7109375" style="7" customWidth="1"/>
    <col min="8966" max="8966" width="26.140625" style="7" customWidth="1"/>
    <col min="8967" max="9219" width="11.5703125" style="7"/>
    <col min="9220" max="9220" width="24.5703125" style="7" customWidth="1"/>
    <col min="9221" max="9221" width="73.7109375" style="7" customWidth="1"/>
    <col min="9222" max="9222" width="26.140625" style="7" customWidth="1"/>
    <col min="9223" max="9475" width="11.5703125" style="7"/>
    <col min="9476" max="9476" width="24.5703125" style="7" customWidth="1"/>
    <col min="9477" max="9477" width="73.7109375" style="7" customWidth="1"/>
    <col min="9478" max="9478" width="26.140625" style="7" customWidth="1"/>
    <col min="9479" max="9731" width="11.5703125" style="7"/>
    <col min="9732" max="9732" width="24.5703125" style="7" customWidth="1"/>
    <col min="9733" max="9733" width="73.7109375" style="7" customWidth="1"/>
    <col min="9734" max="9734" width="26.140625" style="7" customWidth="1"/>
    <col min="9735" max="9987" width="11.5703125" style="7"/>
    <col min="9988" max="9988" width="24.5703125" style="7" customWidth="1"/>
    <col min="9989" max="9989" width="73.7109375" style="7" customWidth="1"/>
    <col min="9990" max="9990" width="26.140625" style="7" customWidth="1"/>
    <col min="9991" max="10243" width="11.5703125" style="7"/>
    <col min="10244" max="10244" width="24.5703125" style="7" customWidth="1"/>
    <col min="10245" max="10245" width="73.7109375" style="7" customWidth="1"/>
    <col min="10246" max="10246" width="26.140625" style="7" customWidth="1"/>
    <col min="10247" max="10499" width="11.5703125" style="7"/>
    <col min="10500" max="10500" width="24.5703125" style="7" customWidth="1"/>
    <col min="10501" max="10501" width="73.7109375" style="7" customWidth="1"/>
    <col min="10502" max="10502" width="26.140625" style="7" customWidth="1"/>
    <col min="10503" max="10755" width="11.5703125" style="7"/>
    <col min="10756" max="10756" width="24.5703125" style="7" customWidth="1"/>
    <col min="10757" max="10757" width="73.7109375" style="7" customWidth="1"/>
    <col min="10758" max="10758" width="26.140625" style="7" customWidth="1"/>
    <col min="10759" max="11011" width="11.5703125" style="7"/>
    <col min="11012" max="11012" width="24.5703125" style="7" customWidth="1"/>
    <col min="11013" max="11013" width="73.7109375" style="7" customWidth="1"/>
    <col min="11014" max="11014" width="26.140625" style="7" customWidth="1"/>
    <col min="11015" max="11267" width="11.5703125" style="7"/>
    <col min="11268" max="11268" width="24.5703125" style="7" customWidth="1"/>
    <col min="11269" max="11269" width="73.7109375" style="7" customWidth="1"/>
    <col min="11270" max="11270" width="26.140625" style="7" customWidth="1"/>
    <col min="11271" max="11523" width="11.5703125" style="7"/>
    <col min="11524" max="11524" width="24.5703125" style="7" customWidth="1"/>
    <col min="11525" max="11525" width="73.7109375" style="7" customWidth="1"/>
    <col min="11526" max="11526" width="26.140625" style="7" customWidth="1"/>
    <col min="11527" max="11779" width="11.5703125" style="7"/>
    <col min="11780" max="11780" width="24.5703125" style="7" customWidth="1"/>
    <col min="11781" max="11781" width="73.7109375" style="7" customWidth="1"/>
    <col min="11782" max="11782" width="26.140625" style="7" customWidth="1"/>
    <col min="11783" max="12035" width="11.5703125" style="7"/>
    <col min="12036" max="12036" width="24.5703125" style="7" customWidth="1"/>
    <col min="12037" max="12037" width="73.7109375" style="7" customWidth="1"/>
    <col min="12038" max="12038" width="26.140625" style="7" customWidth="1"/>
    <col min="12039" max="12291" width="11.5703125" style="7"/>
    <col min="12292" max="12292" width="24.5703125" style="7" customWidth="1"/>
    <col min="12293" max="12293" width="73.7109375" style="7" customWidth="1"/>
    <col min="12294" max="12294" width="26.140625" style="7" customWidth="1"/>
    <col min="12295" max="12547" width="11.5703125" style="7"/>
    <col min="12548" max="12548" width="24.5703125" style="7" customWidth="1"/>
    <col min="12549" max="12549" width="73.7109375" style="7" customWidth="1"/>
    <col min="12550" max="12550" width="26.140625" style="7" customWidth="1"/>
    <col min="12551" max="12803" width="11.5703125" style="7"/>
    <col min="12804" max="12804" width="24.5703125" style="7" customWidth="1"/>
    <col min="12805" max="12805" width="73.7109375" style="7" customWidth="1"/>
    <col min="12806" max="12806" width="26.140625" style="7" customWidth="1"/>
    <col min="12807" max="13059" width="11.5703125" style="7"/>
    <col min="13060" max="13060" width="24.5703125" style="7" customWidth="1"/>
    <col min="13061" max="13061" width="73.7109375" style="7" customWidth="1"/>
    <col min="13062" max="13062" width="26.140625" style="7" customWidth="1"/>
    <col min="13063" max="13315" width="11.5703125" style="7"/>
    <col min="13316" max="13316" width="24.5703125" style="7" customWidth="1"/>
    <col min="13317" max="13317" width="73.7109375" style="7" customWidth="1"/>
    <col min="13318" max="13318" width="26.140625" style="7" customWidth="1"/>
    <col min="13319" max="13571" width="11.5703125" style="7"/>
    <col min="13572" max="13572" width="24.5703125" style="7" customWidth="1"/>
    <col min="13573" max="13573" width="73.7109375" style="7" customWidth="1"/>
    <col min="13574" max="13574" width="26.140625" style="7" customWidth="1"/>
    <col min="13575" max="13827" width="11.5703125" style="7"/>
    <col min="13828" max="13828" width="24.5703125" style="7" customWidth="1"/>
    <col min="13829" max="13829" width="73.7109375" style="7" customWidth="1"/>
    <col min="13830" max="13830" width="26.140625" style="7" customWidth="1"/>
    <col min="13831" max="14083" width="11.5703125" style="7"/>
    <col min="14084" max="14084" width="24.5703125" style="7" customWidth="1"/>
    <col min="14085" max="14085" width="73.7109375" style="7" customWidth="1"/>
    <col min="14086" max="14086" width="26.140625" style="7" customWidth="1"/>
    <col min="14087" max="14339" width="11.5703125" style="7"/>
    <col min="14340" max="14340" width="24.5703125" style="7" customWidth="1"/>
    <col min="14341" max="14341" width="73.7109375" style="7" customWidth="1"/>
    <col min="14342" max="14342" width="26.140625" style="7" customWidth="1"/>
    <col min="14343" max="14595" width="11.5703125" style="7"/>
    <col min="14596" max="14596" width="24.5703125" style="7" customWidth="1"/>
    <col min="14597" max="14597" width="73.7109375" style="7" customWidth="1"/>
    <col min="14598" max="14598" width="26.140625" style="7" customWidth="1"/>
    <col min="14599" max="14851" width="11.5703125" style="7"/>
    <col min="14852" max="14852" width="24.5703125" style="7" customWidth="1"/>
    <col min="14853" max="14853" width="73.7109375" style="7" customWidth="1"/>
    <col min="14854" max="14854" width="26.140625" style="7" customWidth="1"/>
    <col min="14855" max="15107" width="11.5703125" style="7"/>
    <col min="15108" max="15108" width="24.5703125" style="7" customWidth="1"/>
    <col min="15109" max="15109" width="73.7109375" style="7" customWidth="1"/>
    <col min="15110" max="15110" width="26.140625" style="7" customWidth="1"/>
    <col min="15111" max="15363" width="11.5703125" style="7"/>
    <col min="15364" max="15364" width="24.5703125" style="7" customWidth="1"/>
    <col min="15365" max="15365" width="73.7109375" style="7" customWidth="1"/>
    <col min="15366" max="15366" width="26.140625" style="7" customWidth="1"/>
    <col min="15367" max="15619" width="11.5703125" style="7"/>
    <col min="15620" max="15620" width="24.5703125" style="7" customWidth="1"/>
    <col min="15621" max="15621" width="73.7109375" style="7" customWidth="1"/>
    <col min="15622" max="15622" width="26.140625" style="7" customWidth="1"/>
    <col min="15623" max="15875" width="11.5703125" style="7"/>
    <col min="15876" max="15876" width="24.5703125" style="7" customWidth="1"/>
    <col min="15877" max="15877" width="73.7109375" style="7" customWidth="1"/>
    <col min="15878" max="15878" width="26.140625" style="7" customWidth="1"/>
    <col min="15879" max="16131" width="11.5703125" style="7"/>
    <col min="16132" max="16132" width="24.5703125" style="7" customWidth="1"/>
    <col min="16133" max="16133" width="73.7109375" style="7" customWidth="1"/>
    <col min="16134" max="16134" width="26.140625" style="7" customWidth="1"/>
    <col min="16135" max="16384" width="11.5703125" style="7"/>
  </cols>
  <sheetData>
    <row r="1" spans="2:11" ht="127.9" customHeight="1" thickBot="1" x14ac:dyDescent="0.25">
      <c r="B1" s="29"/>
      <c r="C1" s="167" t="s">
        <v>73</v>
      </c>
      <c r="D1" s="167"/>
      <c r="E1" s="167"/>
      <c r="F1" s="167"/>
      <c r="G1" s="29"/>
    </row>
    <row r="2" spans="2:11" ht="37.9" customHeight="1" thickBot="1" x14ac:dyDescent="0.25">
      <c r="B2" s="49" t="s">
        <v>28</v>
      </c>
      <c r="C2" s="50" t="s">
        <v>27</v>
      </c>
      <c r="D2" s="50" t="s">
        <v>0</v>
      </c>
      <c r="E2" s="50" t="s">
        <v>53</v>
      </c>
      <c r="F2" s="50" t="s">
        <v>5</v>
      </c>
      <c r="G2" s="51" t="s">
        <v>91</v>
      </c>
      <c r="I2" s="12"/>
      <c r="J2" s="12"/>
      <c r="K2" s="12"/>
    </row>
    <row r="3" spans="2:11" x14ac:dyDescent="0.2">
      <c r="B3" s="52" t="s">
        <v>15</v>
      </c>
      <c r="C3" s="53" t="s">
        <v>29</v>
      </c>
      <c r="D3" s="54" t="s">
        <v>41</v>
      </c>
      <c r="E3" s="53">
        <v>4</v>
      </c>
      <c r="F3" s="111"/>
      <c r="G3" s="108">
        <f>E3*F3</f>
        <v>0</v>
      </c>
    </row>
    <row r="4" spans="2:11" x14ac:dyDescent="0.2">
      <c r="B4" s="55" t="s">
        <v>16</v>
      </c>
      <c r="C4" s="56" t="s">
        <v>30</v>
      </c>
      <c r="D4" s="54" t="s">
        <v>42</v>
      </c>
      <c r="E4" s="56">
        <v>8</v>
      </c>
      <c r="F4" s="112"/>
      <c r="G4" s="109">
        <f t="shared" ref="G4:G14" si="0">E4*F4</f>
        <v>0</v>
      </c>
    </row>
    <row r="5" spans="2:11" x14ac:dyDescent="0.2">
      <c r="B5" s="55" t="s">
        <v>17</v>
      </c>
      <c r="C5" s="56" t="s">
        <v>31</v>
      </c>
      <c r="D5" s="54" t="s">
        <v>43</v>
      </c>
      <c r="E5" s="56">
        <v>6</v>
      </c>
      <c r="F5" s="112"/>
      <c r="G5" s="109">
        <f t="shared" si="0"/>
        <v>0</v>
      </c>
    </row>
    <row r="6" spans="2:11" x14ac:dyDescent="0.2">
      <c r="B6" s="55" t="s">
        <v>18</v>
      </c>
      <c r="C6" s="56" t="s">
        <v>32</v>
      </c>
      <c r="D6" s="54" t="s">
        <v>44</v>
      </c>
      <c r="E6" s="56">
        <v>8</v>
      </c>
      <c r="F6" s="112"/>
      <c r="G6" s="109">
        <f t="shared" si="0"/>
        <v>0</v>
      </c>
    </row>
    <row r="7" spans="2:11" x14ac:dyDescent="0.2">
      <c r="B7" s="55" t="s">
        <v>19</v>
      </c>
      <c r="C7" s="56" t="s">
        <v>33</v>
      </c>
      <c r="D7" s="54" t="s">
        <v>45</v>
      </c>
      <c r="E7" s="56">
        <v>6</v>
      </c>
      <c r="F7" s="112"/>
      <c r="G7" s="109">
        <f t="shared" si="0"/>
        <v>0</v>
      </c>
    </row>
    <row r="8" spans="2:11" ht="25.5" x14ac:dyDescent="0.2">
      <c r="B8" s="55" t="s">
        <v>20</v>
      </c>
      <c r="C8" s="56" t="s">
        <v>34</v>
      </c>
      <c r="D8" s="54" t="s">
        <v>46</v>
      </c>
      <c r="E8" s="56">
        <v>8</v>
      </c>
      <c r="F8" s="112"/>
      <c r="G8" s="109">
        <f t="shared" si="0"/>
        <v>0</v>
      </c>
    </row>
    <row r="9" spans="2:11" x14ac:dyDescent="0.2">
      <c r="B9" s="55" t="s">
        <v>21</v>
      </c>
      <c r="C9" s="56" t="s">
        <v>35</v>
      </c>
      <c r="D9" s="54" t="s">
        <v>47</v>
      </c>
      <c r="E9" s="56">
        <v>8</v>
      </c>
      <c r="F9" s="112"/>
      <c r="G9" s="109">
        <f t="shared" si="0"/>
        <v>0</v>
      </c>
    </row>
    <row r="10" spans="2:11" x14ac:dyDescent="0.2">
      <c r="B10" s="55" t="s">
        <v>22</v>
      </c>
      <c r="C10" s="56" t="s">
        <v>36</v>
      </c>
      <c r="D10" s="54" t="s">
        <v>48</v>
      </c>
      <c r="E10" s="56">
        <v>7</v>
      </c>
      <c r="F10" s="112"/>
      <c r="G10" s="109">
        <f t="shared" si="0"/>
        <v>0</v>
      </c>
    </row>
    <row r="11" spans="2:11" x14ac:dyDescent="0.2">
      <c r="B11" s="55" t="s">
        <v>23</v>
      </c>
      <c r="C11" s="56" t="s">
        <v>37</v>
      </c>
      <c r="D11" s="54" t="s">
        <v>49</v>
      </c>
      <c r="E11" s="56">
        <v>7</v>
      </c>
      <c r="F11" s="112"/>
      <c r="G11" s="109">
        <f t="shared" si="0"/>
        <v>0</v>
      </c>
    </row>
    <row r="12" spans="2:11" x14ac:dyDescent="0.2">
      <c r="B12" s="55" t="s">
        <v>24</v>
      </c>
      <c r="C12" s="56" t="s">
        <v>38</v>
      </c>
      <c r="D12" s="54" t="s">
        <v>50</v>
      </c>
      <c r="E12" s="56">
        <v>7</v>
      </c>
      <c r="F12" s="112"/>
      <c r="G12" s="109">
        <f t="shared" si="0"/>
        <v>0</v>
      </c>
    </row>
    <row r="13" spans="2:11" x14ac:dyDescent="0.2">
      <c r="B13" s="55" t="s">
        <v>25</v>
      </c>
      <c r="C13" s="56" t="s">
        <v>39</v>
      </c>
      <c r="D13" s="54" t="s">
        <v>51</v>
      </c>
      <c r="E13" s="56">
        <v>6</v>
      </c>
      <c r="F13" s="112"/>
      <c r="G13" s="109">
        <f t="shared" si="0"/>
        <v>0</v>
      </c>
    </row>
    <row r="14" spans="2:11" ht="16.5" customHeight="1" thickBot="1" x14ac:dyDescent="0.25">
      <c r="B14" s="55" t="s">
        <v>26</v>
      </c>
      <c r="C14" s="57" t="s">
        <v>40</v>
      </c>
      <c r="D14" s="54" t="s">
        <v>52</v>
      </c>
      <c r="E14" s="57">
        <v>10</v>
      </c>
      <c r="F14" s="112"/>
      <c r="G14" s="109">
        <f t="shared" si="0"/>
        <v>0</v>
      </c>
    </row>
    <row r="15" spans="2:11" ht="24" customHeight="1" x14ac:dyDescent="0.2">
      <c r="B15" s="168" t="s">
        <v>94</v>
      </c>
      <c r="C15" s="169"/>
      <c r="D15" s="168"/>
      <c r="E15" s="169"/>
      <c r="F15" s="170"/>
      <c r="G15" s="110">
        <f>SUM(G3:G14)</f>
        <v>0</v>
      </c>
    </row>
    <row r="16" spans="2:11" ht="13.15" customHeight="1" x14ac:dyDescent="0.2">
      <c r="B16" s="29"/>
      <c r="C16" s="29"/>
      <c r="D16" s="58"/>
      <c r="E16" s="58"/>
      <c r="F16" s="48"/>
      <c r="G16" s="29"/>
    </row>
    <row r="17" spans="2:7" x14ac:dyDescent="0.2">
      <c r="B17" s="29"/>
      <c r="C17" s="29"/>
      <c r="D17" s="29"/>
      <c r="E17" s="29"/>
      <c r="F17" s="29"/>
      <c r="G17" s="29"/>
    </row>
    <row r="18" spans="2:7" x14ac:dyDescent="0.2">
      <c r="B18" s="29"/>
      <c r="C18" s="29"/>
      <c r="D18" s="29"/>
      <c r="E18" s="29"/>
      <c r="F18" s="29"/>
      <c r="G18" s="29"/>
    </row>
  </sheetData>
  <mergeCells count="2">
    <mergeCell ref="C1:F1"/>
    <mergeCell ref="B15:F15"/>
  </mergeCells>
  <phoneticPr fontId="14"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8D45B-7D23-47A0-B571-47F26A6C58D0}">
  <sheetPr>
    <tabColor theme="6" tint="-0.499984740745262"/>
    <pageSetUpPr fitToPage="1"/>
  </sheetPr>
  <dimension ref="A1:X44"/>
  <sheetViews>
    <sheetView zoomScale="170" zoomScaleNormal="170" zoomScaleSheetLayoutView="115" workbookViewId="0">
      <selection activeCell="B1" sqref="B1"/>
    </sheetView>
  </sheetViews>
  <sheetFormatPr baseColWidth="10" defaultRowHeight="15" x14ac:dyDescent="0.25"/>
  <cols>
    <col min="1" max="1" width="5.5703125" customWidth="1"/>
    <col min="2" max="2" width="55.7109375" customWidth="1"/>
    <col min="3" max="3" width="31.7109375" customWidth="1"/>
    <col min="4" max="4" width="19.5703125" customWidth="1"/>
    <col min="5" max="5" width="35" customWidth="1"/>
    <col min="6" max="6" width="12.5703125" customWidth="1"/>
  </cols>
  <sheetData>
    <row r="1" spans="1:24" ht="15.75" thickBot="1" x14ac:dyDescent="0.3">
      <c r="A1" s="1"/>
      <c r="B1" s="1"/>
      <c r="C1" s="1"/>
      <c r="D1" s="1"/>
      <c r="E1" s="1"/>
      <c r="F1" s="1"/>
      <c r="G1" s="1"/>
      <c r="H1" s="1"/>
      <c r="I1" s="1"/>
      <c r="J1" s="1"/>
      <c r="K1" s="1"/>
      <c r="L1" s="1"/>
      <c r="M1" s="1"/>
      <c r="N1" s="1"/>
      <c r="O1" s="1"/>
      <c r="P1" s="1"/>
      <c r="Q1" s="1"/>
      <c r="R1" s="1"/>
      <c r="S1" s="1"/>
      <c r="T1" s="1"/>
      <c r="U1" s="1"/>
      <c r="V1" s="1"/>
      <c r="W1" s="1"/>
      <c r="X1" s="1"/>
    </row>
    <row r="2" spans="1:24" ht="15.75" thickBot="1" x14ac:dyDescent="0.3">
      <c r="A2" s="1"/>
      <c r="B2" s="175" t="s">
        <v>60</v>
      </c>
      <c r="C2" s="176"/>
      <c r="D2" s="176"/>
      <c r="E2" s="176"/>
      <c r="F2" s="16"/>
      <c r="G2" s="1"/>
      <c r="H2" s="1"/>
      <c r="I2" s="1"/>
      <c r="J2" s="1"/>
      <c r="K2" s="1"/>
      <c r="L2" s="1"/>
      <c r="M2" s="1"/>
      <c r="N2" s="1"/>
      <c r="O2" s="1"/>
      <c r="P2" s="1"/>
      <c r="Q2" s="1"/>
      <c r="R2" s="1"/>
      <c r="S2" s="1"/>
      <c r="T2" s="1"/>
      <c r="U2" s="1"/>
      <c r="V2" s="1"/>
      <c r="W2" s="1"/>
      <c r="X2" s="1"/>
    </row>
    <row r="3" spans="1:24" ht="21.75" customHeight="1" x14ac:dyDescent="0.25">
      <c r="A3" s="1"/>
      <c r="B3" s="177" t="s">
        <v>72</v>
      </c>
      <c r="C3" s="177"/>
      <c r="D3" s="177"/>
      <c r="E3" s="177"/>
      <c r="F3" s="1"/>
      <c r="G3" s="1"/>
      <c r="H3" s="1"/>
      <c r="I3" s="1"/>
      <c r="J3" s="1"/>
      <c r="K3" s="1"/>
      <c r="L3" s="1"/>
      <c r="M3" s="1"/>
      <c r="N3" s="1"/>
      <c r="O3" s="1"/>
      <c r="P3" s="1"/>
      <c r="Q3" s="1"/>
      <c r="R3" s="1"/>
      <c r="S3" s="1"/>
      <c r="T3" s="1"/>
      <c r="U3" s="1"/>
      <c r="V3" s="1"/>
      <c r="W3" s="1"/>
      <c r="X3" s="1"/>
    </row>
    <row r="4" spans="1:24" ht="14.25" customHeight="1" thickBot="1" x14ac:dyDescent="0.3">
      <c r="A4" s="1"/>
      <c r="B4" s="30"/>
      <c r="C4" s="30"/>
      <c r="D4" s="30"/>
      <c r="E4" s="30"/>
      <c r="F4" s="1"/>
      <c r="G4" s="1"/>
      <c r="H4" s="1"/>
      <c r="I4" s="1"/>
      <c r="J4" s="1"/>
      <c r="K4" s="1"/>
      <c r="L4" s="1"/>
      <c r="M4" s="1"/>
      <c r="N4" s="1"/>
      <c r="O4" s="1"/>
      <c r="P4" s="1"/>
      <c r="Q4" s="1"/>
      <c r="R4" s="1"/>
      <c r="S4" s="1"/>
      <c r="T4" s="1"/>
      <c r="U4" s="1"/>
      <c r="V4" s="1"/>
      <c r="W4" s="1"/>
      <c r="X4" s="1"/>
    </row>
    <row r="5" spans="1:24" ht="15" customHeight="1" x14ac:dyDescent="0.25">
      <c r="A5" s="1"/>
      <c r="B5" s="178" t="s">
        <v>7</v>
      </c>
      <c r="C5" s="180" t="s">
        <v>8</v>
      </c>
      <c r="D5" s="182" t="s">
        <v>9</v>
      </c>
      <c r="E5" s="180" t="s">
        <v>101</v>
      </c>
      <c r="F5" s="1"/>
      <c r="G5" s="1"/>
      <c r="H5" s="1"/>
      <c r="I5" s="1"/>
      <c r="J5" s="1"/>
      <c r="K5" s="1"/>
      <c r="L5" s="1"/>
      <c r="M5" s="1"/>
      <c r="N5" s="1"/>
      <c r="O5" s="1"/>
      <c r="P5" s="1"/>
      <c r="Q5" s="1"/>
      <c r="R5" s="1"/>
      <c r="S5" s="1"/>
      <c r="T5" s="1"/>
      <c r="U5" s="1"/>
      <c r="V5" s="1"/>
      <c r="W5" s="1"/>
      <c r="X5" s="1"/>
    </row>
    <row r="6" spans="1:24" ht="51.75" customHeight="1" thickBot="1" x14ac:dyDescent="0.3">
      <c r="A6" s="1"/>
      <c r="B6" s="179"/>
      <c r="C6" s="181"/>
      <c r="D6" s="183"/>
      <c r="E6" s="181"/>
      <c r="F6" s="1"/>
      <c r="G6" s="1"/>
      <c r="H6" s="1"/>
      <c r="I6" s="1"/>
      <c r="J6" s="1"/>
      <c r="K6" s="1"/>
      <c r="L6" s="1"/>
      <c r="M6" s="1"/>
      <c r="N6" s="1"/>
      <c r="O6" s="1"/>
      <c r="P6" s="1"/>
      <c r="Q6" s="1"/>
      <c r="R6" s="1"/>
      <c r="S6" s="1"/>
      <c r="T6" s="1"/>
      <c r="U6" s="1"/>
      <c r="V6" s="1"/>
      <c r="W6" s="1"/>
      <c r="X6" s="1"/>
    </row>
    <row r="7" spans="1:24" x14ac:dyDescent="0.25">
      <c r="A7" s="1"/>
      <c r="B7" s="59" t="s">
        <v>66</v>
      </c>
      <c r="C7" s="113"/>
      <c r="D7" s="117"/>
      <c r="E7" s="114"/>
      <c r="F7" s="1"/>
      <c r="G7" s="1"/>
      <c r="H7" s="1"/>
      <c r="I7" s="1"/>
      <c r="J7" s="1"/>
      <c r="K7" s="1"/>
      <c r="L7" s="1"/>
      <c r="M7" s="1"/>
      <c r="N7" s="1"/>
      <c r="O7" s="1"/>
      <c r="P7" s="1"/>
      <c r="Q7" s="1"/>
      <c r="R7" s="1"/>
      <c r="S7" s="1"/>
      <c r="T7" s="1"/>
      <c r="U7" s="1"/>
      <c r="V7" s="1"/>
      <c r="W7" s="1"/>
      <c r="X7" s="1"/>
    </row>
    <row r="8" spans="1:24" x14ac:dyDescent="0.25">
      <c r="A8" s="1"/>
      <c r="B8" s="60" t="s">
        <v>67</v>
      </c>
      <c r="C8" s="103"/>
      <c r="D8" s="104"/>
      <c r="E8" s="115"/>
      <c r="F8" s="1"/>
      <c r="G8" s="1"/>
      <c r="H8" s="1"/>
      <c r="I8" s="1"/>
      <c r="J8" s="1"/>
      <c r="K8" s="1"/>
      <c r="L8" s="1"/>
      <c r="M8" s="1"/>
      <c r="N8" s="1"/>
      <c r="O8" s="1"/>
      <c r="P8" s="1"/>
      <c r="Q8" s="1"/>
      <c r="R8" s="1"/>
      <c r="S8" s="1"/>
      <c r="T8" s="1"/>
      <c r="U8" s="1"/>
      <c r="V8" s="1"/>
      <c r="W8" s="1"/>
      <c r="X8" s="1"/>
    </row>
    <row r="9" spans="1:24" x14ac:dyDescent="0.25">
      <c r="A9" s="1"/>
      <c r="B9" s="60" t="s">
        <v>68</v>
      </c>
      <c r="C9" s="103"/>
      <c r="D9" s="104"/>
      <c r="E9" s="115"/>
      <c r="F9" s="1"/>
      <c r="G9" s="1"/>
      <c r="H9" s="1"/>
      <c r="I9" s="1"/>
      <c r="J9" s="1"/>
      <c r="K9" s="1"/>
      <c r="L9" s="1"/>
      <c r="M9" s="1"/>
      <c r="N9" s="1"/>
      <c r="O9" s="1"/>
      <c r="P9" s="1"/>
      <c r="Q9" s="1"/>
      <c r="R9" s="1"/>
      <c r="S9" s="1"/>
      <c r="T9" s="1"/>
      <c r="U9" s="1"/>
      <c r="V9" s="1"/>
      <c r="W9" s="1"/>
      <c r="X9" s="1"/>
    </row>
    <row r="10" spans="1:24" x14ac:dyDescent="0.25">
      <c r="A10" s="1"/>
      <c r="B10" s="60" t="s">
        <v>69</v>
      </c>
      <c r="C10" s="103"/>
      <c r="D10" s="104"/>
      <c r="E10" s="115"/>
      <c r="F10" s="1"/>
      <c r="G10" s="1"/>
      <c r="H10" s="1"/>
      <c r="I10" s="1"/>
      <c r="J10" s="1"/>
      <c r="K10" s="1"/>
      <c r="L10" s="1"/>
      <c r="M10" s="1"/>
      <c r="N10" s="1"/>
      <c r="O10" s="1"/>
      <c r="P10" s="1"/>
      <c r="Q10" s="1"/>
      <c r="R10" s="1"/>
      <c r="S10" s="1"/>
      <c r="T10" s="1"/>
      <c r="U10" s="1"/>
      <c r="V10" s="1"/>
      <c r="W10" s="1"/>
      <c r="X10" s="1"/>
    </row>
    <row r="11" spans="1:24" x14ac:dyDescent="0.25">
      <c r="A11" s="1"/>
      <c r="B11" s="60" t="s">
        <v>70</v>
      </c>
      <c r="C11" s="103"/>
      <c r="D11" s="104"/>
      <c r="E11" s="115"/>
      <c r="F11" s="1"/>
      <c r="G11" s="1"/>
      <c r="H11" s="1"/>
      <c r="I11" s="1"/>
      <c r="J11" s="1"/>
      <c r="K11" s="1"/>
      <c r="L11" s="1"/>
      <c r="M11" s="1"/>
      <c r="N11" s="1"/>
      <c r="O11" s="1"/>
      <c r="P11" s="1"/>
      <c r="Q11" s="1"/>
      <c r="R11" s="1"/>
      <c r="S11" s="1"/>
      <c r="T11" s="1"/>
      <c r="U11" s="1"/>
      <c r="V11" s="1"/>
      <c r="W11" s="1"/>
      <c r="X11" s="1"/>
    </row>
    <row r="12" spans="1:24" ht="15.75" thickBot="1" x14ac:dyDescent="0.3">
      <c r="A12" s="1"/>
      <c r="B12" s="61" t="s">
        <v>71</v>
      </c>
      <c r="C12" s="105"/>
      <c r="D12" s="106"/>
      <c r="E12" s="116"/>
      <c r="F12" s="1"/>
      <c r="G12" s="1"/>
      <c r="H12" s="1"/>
      <c r="I12" s="1"/>
      <c r="J12" s="1"/>
      <c r="K12" s="1"/>
      <c r="L12" s="1"/>
      <c r="M12" s="1"/>
      <c r="N12" s="1"/>
      <c r="O12" s="1"/>
      <c r="P12" s="1"/>
      <c r="Q12" s="1"/>
      <c r="R12" s="1"/>
      <c r="S12" s="1"/>
      <c r="T12" s="1"/>
      <c r="U12" s="1"/>
      <c r="V12" s="1"/>
      <c r="W12" s="1"/>
      <c r="X12" s="1"/>
    </row>
    <row r="13" spans="1:24" ht="15" customHeight="1" x14ac:dyDescent="0.25">
      <c r="A13" s="1"/>
      <c r="B13" s="121" t="s">
        <v>99</v>
      </c>
      <c r="C13" s="123"/>
      <c r="D13" s="124"/>
      <c r="E13" s="122"/>
      <c r="F13" s="1"/>
      <c r="G13" s="1"/>
      <c r="H13" s="1"/>
      <c r="I13" s="1"/>
      <c r="J13" s="1"/>
      <c r="K13" s="1"/>
      <c r="L13" s="1"/>
      <c r="M13" s="1"/>
      <c r="N13" s="1"/>
      <c r="O13" s="1"/>
      <c r="P13" s="1"/>
      <c r="Q13" s="1"/>
      <c r="R13" s="1"/>
      <c r="S13" s="1"/>
      <c r="T13" s="1"/>
      <c r="U13" s="1"/>
      <c r="V13" s="1"/>
      <c r="W13" s="1"/>
      <c r="X13" s="1"/>
    </row>
    <row r="14" spans="1:24" ht="15" customHeight="1" x14ac:dyDescent="0.25">
      <c r="A14" s="1"/>
      <c r="B14" s="119" t="s">
        <v>95</v>
      </c>
      <c r="C14" s="125"/>
      <c r="D14" s="126"/>
      <c r="E14" s="118"/>
      <c r="F14" s="1"/>
      <c r="G14" s="1"/>
      <c r="H14" s="1"/>
      <c r="I14" s="1"/>
      <c r="J14" s="1"/>
      <c r="K14" s="1"/>
      <c r="L14" s="1"/>
      <c r="M14" s="1"/>
      <c r="N14" s="1"/>
      <c r="O14" s="1"/>
      <c r="P14" s="1"/>
      <c r="Q14" s="1"/>
      <c r="R14" s="1"/>
      <c r="S14" s="1"/>
      <c r="T14" s="1"/>
      <c r="U14" s="1"/>
      <c r="V14" s="1"/>
      <c r="W14" s="1"/>
      <c r="X14" s="1"/>
    </row>
    <row r="15" spans="1:24" ht="15" customHeight="1" x14ac:dyDescent="0.25">
      <c r="A15" s="1"/>
      <c r="B15" s="119" t="s">
        <v>96</v>
      </c>
      <c r="C15" s="125"/>
      <c r="D15" s="126"/>
      <c r="E15" s="118"/>
      <c r="F15" s="1"/>
      <c r="G15" s="1"/>
      <c r="H15" s="1"/>
      <c r="I15" s="1"/>
      <c r="J15" s="1"/>
      <c r="K15" s="1"/>
      <c r="L15" s="1"/>
      <c r="M15" s="1"/>
      <c r="N15" s="1"/>
      <c r="O15" s="1"/>
      <c r="P15" s="1"/>
      <c r="Q15" s="1"/>
      <c r="R15" s="1"/>
      <c r="S15" s="1"/>
      <c r="T15" s="1"/>
      <c r="U15" s="1"/>
      <c r="V15" s="1"/>
      <c r="W15" s="1"/>
      <c r="X15" s="1"/>
    </row>
    <row r="16" spans="1:24" ht="15" customHeight="1" x14ac:dyDescent="0.25">
      <c r="A16" s="1"/>
      <c r="B16" s="119" t="s">
        <v>97</v>
      </c>
      <c r="C16" s="125"/>
      <c r="D16" s="126"/>
      <c r="E16" s="118"/>
      <c r="F16" s="1"/>
      <c r="G16" s="1"/>
      <c r="H16" s="1"/>
      <c r="I16" s="1"/>
      <c r="J16" s="1"/>
      <c r="K16" s="1"/>
      <c r="L16" s="1"/>
      <c r="M16" s="1"/>
      <c r="N16" s="1"/>
      <c r="O16" s="1"/>
      <c r="P16" s="1"/>
      <c r="Q16" s="1"/>
      <c r="R16" s="1"/>
      <c r="S16" s="1"/>
      <c r="T16" s="1"/>
      <c r="U16" s="1"/>
      <c r="V16" s="1"/>
      <c r="W16" s="1"/>
      <c r="X16" s="1"/>
    </row>
    <row r="17" spans="1:24" ht="15" customHeight="1" x14ac:dyDescent="0.25">
      <c r="A17" s="1"/>
      <c r="B17" s="119" t="s">
        <v>98</v>
      </c>
      <c r="C17" s="125"/>
      <c r="D17" s="126"/>
      <c r="E17" s="118"/>
      <c r="F17" s="1"/>
      <c r="G17" s="1"/>
      <c r="H17" s="1"/>
      <c r="I17" s="1"/>
      <c r="J17" s="1"/>
      <c r="K17" s="1"/>
      <c r="L17" s="1"/>
      <c r="M17" s="1"/>
      <c r="N17" s="1"/>
      <c r="O17" s="1"/>
      <c r="P17" s="1"/>
      <c r="Q17" s="1"/>
      <c r="R17" s="1"/>
      <c r="S17" s="1"/>
      <c r="T17" s="1"/>
      <c r="U17" s="1"/>
      <c r="V17" s="1"/>
      <c r="W17" s="1"/>
      <c r="X17" s="1"/>
    </row>
    <row r="18" spans="1:24" ht="15" customHeight="1" x14ac:dyDescent="0.25">
      <c r="A18" s="1"/>
      <c r="B18" s="119" t="s">
        <v>106</v>
      </c>
      <c r="C18" s="125"/>
      <c r="D18" s="126"/>
      <c r="E18" s="118"/>
      <c r="F18" s="1"/>
      <c r="G18" s="1"/>
      <c r="H18" s="1"/>
      <c r="I18" s="1"/>
      <c r="J18" s="1"/>
      <c r="K18" s="1"/>
      <c r="L18" s="1"/>
      <c r="M18" s="1"/>
      <c r="N18" s="1"/>
      <c r="O18" s="1"/>
      <c r="P18" s="1"/>
      <c r="Q18" s="1"/>
      <c r="R18" s="1"/>
      <c r="S18" s="1"/>
      <c r="T18" s="1"/>
      <c r="U18" s="1"/>
      <c r="V18" s="1"/>
      <c r="W18" s="1"/>
      <c r="X18" s="1"/>
    </row>
    <row r="19" spans="1:24" ht="15" customHeight="1" x14ac:dyDescent="0.25">
      <c r="A19" s="1"/>
      <c r="B19" s="119" t="s">
        <v>102</v>
      </c>
      <c r="C19" s="125"/>
      <c r="D19" s="126"/>
      <c r="E19" s="118"/>
      <c r="F19" s="1"/>
      <c r="G19" s="1"/>
      <c r="H19" s="1"/>
      <c r="I19" s="1"/>
      <c r="J19" s="1"/>
      <c r="K19" s="1"/>
      <c r="L19" s="1"/>
      <c r="M19" s="1"/>
      <c r="N19" s="1"/>
      <c r="O19" s="1"/>
      <c r="P19" s="1"/>
      <c r="Q19" s="1"/>
      <c r="R19" s="1"/>
      <c r="S19" s="1"/>
      <c r="T19" s="1"/>
      <c r="U19" s="1"/>
      <c r="V19" s="1"/>
      <c r="W19" s="1"/>
      <c r="X19" s="1"/>
    </row>
    <row r="20" spans="1:24" ht="15" customHeight="1" x14ac:dyDescent="0.25">
      <c r="A20" s="1"/>
      <c r="B20" s="119" t="s">
        <v>103</v>
      </c>
      <c r="C20" s="125"/>
      <c r="D20" s="126"/>
      <c r="E20" s="118"/>
      <c r="F20" s="1"/>
      <c r="G20" s="1"/>
      <c r="H20" s="1"/>
      <c r="I20" s="1"/>
      <c r="J20" s="1"/>
      <c r="K20" s="1"/>
      <c r="L20" s="1"/>
      <c r="M20" s="1"/>
      <c r="N20" s="1"/>
      <c r="O20" s="1"/>
      <c r="P20" s="1"/>
      <c r="Q20" s="1"/>
      <c r="R20" s="1"/>
      <c r="S20" s="1"/>
      <c r="T20" s="1"/>
      <c r="U20" s="1"/>
      <c r="V20" s="1"/>
      <c r="W20" s="1"/>
      <c r="X20" s="1"/>
    </row>
    <row r="21" spans="1:24" ht="15" customHeight="1" x14ac:dyDescent="0.25">
      <c r="A21" s="1"/>
      <c r="B21" s="119" t="s">
        <v>104</v>
      </c>
      <c r="C21" s="125"/>
      <c r="D21" s="126"/>
      <c r="E21" s="118"/>
      <c r="F21" s="1"/>
      <c r="G21" s="1"/>
      <c r="H21" s="1"/>
      <c r="I21" s="1"/>
      <c r="J21" s="1"/>
      <c r="K21" s="1"/>
      <c r="L21" s="1"/>
      <c r="M21" s="1"/>
      <c r="N21" s="1"/>
      <c r="O21" s="1"/>
      <c r="P21" s="1"/>
      <c r="Q21" s="1"/>
      <c r="R21" s="1"/>
      <c r="S21" s="1"/>
      <c r="T21" s="1"/>
      <c r="U21" s="1"/>
      <c r="V21" s="1"/>
      <c r="W21" s="1"/>
      <c r="X21" s="1"/>
    </row>
    <row r="22" spans="1:24" ht="15" customHeight="1" thickBot="1" x14ac:dyDescent="0.3">
      <c r="A22" s="1"/>
      <c r="B22" s="120" t="s">
        <v>105</v>
      </c>
      <c r="C22" s="127"/>
      <c r="D22" s="128"/>
      <c r="E22" s="116"/>
      <c r="F22" s="1"/>
      <c r="G22" s="1"/>
      <c r="H22" s="1"/>
      <c r="I22" s="1"/>
      <c r="J22" s="1"/>
      <c r="K22" s="1"/>
      <c r="L22" s="1"/>
      <c r="M22" s="1"/>
      <c r="N22" s="1"/>
      <c r="O22" s="1"/>
      <c r="P22" s="1"/>
      <c r="Q22" s="1"/>
      <c r="R22" s="1"/>
      <c r="S22" s="1"/>
      <c r="T22" s="1"/>
      <c r="U22" s="1"/>
      <c r="V22" s="1"/>
      <c r="W22" s="1"/>
      <c r="X22" s="1"/>
    </row>
    <row r="23" spans="1:24" ht="16.5" customHeight="1" x14ac:dyDescent="0.25">
      <c r="A23" s="1"/>
      <c r="B23" s="62"/>
      <c r="C23" s="62"/>
      <c r="D23" s="62"/>
      <c r="E23" s="62"/>
      <c r="F23" s="1"/>
      <c r="G23" s="1"/>
      <c r="H23" s="1"/>
      <c r="I23" s="1"/>
      <c r="J23" s="1"/>
      <c r="K23" s="1"/>
      <c r="L23" s="1"/>
      <c r="M23" s="1"/>
      <c r="N23" s="1"/>
      <c r="O23" s="1"/>
      <c r="P23" s="1"/>
      <c r="Q23" s="1"/>
      <c r="R23" s="1"/>
      <c r="S23" s="1"/>
      <c r="T23" s="1"/>
      <c r="U23" s="1"/>
      <c r="V23" s="1"/>
      <c r="W23" s="1"/>
      <c r="X23" s="1"/>
    </row>
    <row r="24" spans="1:24" ht="21" customHeight="1" x14ac:dyDescent="0.25">
      <c r="A24" s="1"/>
      <c r="B24" s="171" t="s">
        <v>100</v>
      </c>
      <c r="C24" s="172"/>
      <c r="D24" s="172"/>
      <c r="E24" s="172"/>
      <c r="F24" s="1"/>
      <c r="G24" s="1"/>
      <c r="H24" s="1"/>
      <c r="I24" s="1"/>
      <c r="J24" s="1"/>
      <c r="K24" s="1"/>
      <c r="L24" s="1"/>
      <c r="M24" s="1"/>
      <c r="N24" s="1"/>
      <c r="O24" s="1"/>
      <c r="P24" s="1"/>
      <c r="Q24" s="1"/>
      <c r="R24" s="1"/>
      <c r="S24" s="1"/>
      <c r="T24" s="1"/>
      <c r="U24" s="1"/>
      <c r="V24" s="1"/>
      <c r="W24" s="1"/>
      <c r="X24" s="1"/>
    </row>
    <row r="25" spans="1:24" ht="29.25" customHeight="1" thickBot="1" x14ac:dyDescent="0.3">
      <c r="A25" s="1"/>
      <c r="B25" s="173" t="s">
        <v>90</v>
      </c>
      <c r="C25" s="174"/>
      <c r="D25" s="174"/>
      <c r="E25" s="174"/>
      <c r="F25" s="1"/>
      <c r="G25" s="1"/>
      <c r="H25" s="1"/>
      <c r="I25" s="1"/>
      <c r="J25" s="1"/>
      <c r="K25" s="1"/>
      <c r="L25" s="1"/>
      <c r="M25" s="1"/>
      <c r="N25" s="1"/>
      <c r="O25" s="1"/>
      <c r="P25" s="1"/>
      <c r="Q25" s="1"/>
      <c r="R25" s="1"/>
      <c r="S25" s="1"/>
      <c r="T25" s="1"/>
      <c r="U25" s="1"/>
      <c r="V25" s="1"/>
      <c r="W25" s="1"/>
      <c r="X25" s="1"/>
    </row>
    <row r="26" spans="1:24" ht="24.75" customHeight="1" thickBot="1" x14ac:dyDescent="0.3">
      <c r="A26" s="1"/>
      <c r="B26" s="62"/>
      <c r="C26" s="63" t="s">
        <v>93</v>
      </c>
      <c r="D26" s="101"/>
      <c r="E26" s="64"/>
      <c r="F26" s="1"/>
      <c r="G26" s="1"/>
      <c r="H26" s="1"/>
      <c r="I26" s="1"/>
      <c r="J26" s="1"/>
      <c r="K26" s="1"/>
      <c r="L26" s="1"/>
      <c r="M26" s="1"/>
      <c r="N26" s="1"/>
      <c r="O26" s="1"/>
      <c r="P26" s="1"/>
      <c r="Q26" s="1"/>
      <c r="R26" s="1"/>
      <c r="S26" s="1"/>
      <c r="T26" s="1"/>
      <c r="U26" s="1"/>
      <c r="V26" s="1"/>
      <c r="W26" s="1"/>
      <c r="X26" s="1"/>
    </row>
    <row r="27" spans="1:24" ht="24" customHeight="1" thickBot="1" x14ac:dyDescent="0.3">
      <c r="A27" s="1"/>
      <c r="B27" s="62"/>
      <c r="C27" s="63" t="s">
        <v>10</v>
      </c>
      <c r="D27" s="102"/>
      <c r="E27" s="62"/>
      <c r="F27" s="1"/>
      <c r="G27" s="1"/>
      <c r="H27" s="1"/>
      <c r="I27" s="1"/>
      <c r="J27" s="1"/>
      <c r="K27" s="1"/>
      <c r="L27" s="1"/>
      <c r="M27" s="1"/>
      <c r="N27" s="1"/>
      <c r="O27" s="1"/>
      <c r="P27" s="1"/>
      <c r="Q27" s="1"/>
      <c r="R27" s="1"/>
      <c r="S27" s="1"/>
      <c r="T27" s="1"/>
      <c r="U27" s="1"/>
      <c r="V27" s="1"/>
      <c r="W27" s="1"/>
      <c r="X27" s="1"/>
    </row>
    <row r="28" spans="1:24" x14ac:dyDescent="0.25">
      <c r="A28" s="1"/>
      <c r="B28" s="65"/>
      <c r="C28" s="65"/>
      <c r="D28" s="65"/>
      <c r="E28" s="65"/>
      <c r="F28" s="15"/>
      <c r="G28" s="15"/>
      <c r="H28" s="15"/>
      <c r="I28" s="15"/>
      <c r="J28" s="15"/>
      <c r="K28" s="15"/>
      <c r="L28" s="15"/>
      <c r="M28" s="15"/>
      <c r="N28" s="15"/>
      <c r="O28" s="15"/>
      <c r="P28" s="15"/>
      <c r="Q28" s="15"/>
      <c r="R28" s="15"/>
      <c r="S28" s="15"/>
      <c r="T28" s="15"/>
      <c r="U28" s="15"/>
      <c r="V28" s="15"/>
      <c r="W28" s="15"/>
    </row>
    <row r="29" spans="1:24" x14ac:dyDescent="0.25">
      <c r="A29" s="1"/>
      <c r="B29" s="15"/>
      <c r="C29" s="1"/>
      <c r="D29" s="1"/>
      <c r="E29" s="15"/>
      <c r="F29" s="15"/>
      <c r="G29" s="15"/>
      <c r="H29" s="15"/>
      <c r="I29" s="15"/>
      <c r="J29" s="15"/>
      <c r="K29" s="15"/>
      <c r="L29" s="15"/>
      <c r="M29" s="15"/>
      <c r="N29" s="15"/>
      <c r="O29" s="15"/>
      <c r="P29" s="15"/>
      <c r="Q29" s="15"/>
      <c r="R29" s="15"/>
      <c r="S29" s="15"/>
      <c r="T29" s="15"/>
      <c r="U29" s="15"/>
      <c r="V29" s="15"/>
      <c r="W29" s="15"/>
    </row>
    <row r="30" spans="1:24" x14ac:dyDescent="0.25">
      <c r="A30" s="1"/>
      <c r="B30" s="15"/>
      <c r="C30" s="15"/>
      <c r="D30" s="15"/>
      <c r="E30" s="15"/>
      <c r="F30" s="15"/>
      <c r="G30" s="15"/>
      <c r="H30" s="15"/>
      <c r="I30" s="15"/>
      <c r="J30" s="15"/>
      <c r="K30" s="15"/>
      <c r="L30" s="15"/>
      <c r="M30" s="15"/>
      <c r="N30" s="15"/>
      <c r="O30" s="15"/>
      <c r="P30" s="15"/>
      <c r="Q30" s="15"/>
      <c r="R30" s="15"/>
      <c r="S30" s="15"/>
      <c r="T30" s="15"/>
      <c r="U30" s="15"/>
      <c r="V30" s="15"/>
      <c r="W30" s="15"/>
    </row>
    <row r="31" spans="1:24" x14ac:dyDescent="0.25">
      <c r="A31" s="1"/>
      <c r="B31" s="15"/>
      <c r="C31" s="15"/>
      <c r="D31" s="15"/>
      <c r="E31" s="15"/>
      <c r="F31" s="15"/>
      <c r="G31" s="15"/>
      <c r="H31" s="15"/>
      <c r="I31" s="15"/>
      <c r="J31" s="15"/>
      <c r="K31" s="15"/>
      <c r="L31" s="15"/>
      <c r="M31" s="15"/>
      <c r="N31" s="15"/>
      <c r="O31" s="15"/>
      <c r="P31" s="15"/>
      <c r="Q31" s="15"/>
      <c r="R31" s="15"/>
      <c r="S31" s="15"/>
      <c r="T31" s="15"/>
      <c r="U31" s="15"/>
      <c r="V31" s="15"/>
      <c r="W31" s="15"/>
    </row>
    <row r="32" spans="1:24" x14ac:dyDescent="0.25">
      <c r="A32" s="1"/>
      <c r="B32" s="15"/>
      <c r="C32" s="15"/>
      <c r="D32" s="15"/>
      <c r="E32" s="15"/>
      <c r="F32" s="15"/>
      <c r="G32" s="15"/>
      <c r="H32" s="15"/>
      <c r="I32" s="15"/>
      <c r="J32" s="15"/>
      <c r="K32" s="15"/>
      <c r="L32" s="15"/>
      <c r="M32" s="15"/>
      <c r="N32" s="15"/>
      <c r="O32" s="15"/>
      <c r="P32" s="15"/>
      <c r="Q32" s="15"/>
      <c r="R32" s="15"/>
      <c r="S32" s="15"/>
      <c r="T32" s="15"/>
      <c r="U32" s="15"/>
      <c r="V32" s="15"/>
      <c r="W32" s="15"/>
    </row>
    <row r="33" spans="1:23" x14ac:dyDescent="0.25">
      <c r="A33" s="1"/>
      <c r="B33" s="15"/>
      <c r="C33" s="15"/>
      <c r="D33" s="15"/>
      <c r="E33" s="15"/>
      <c r="F33" s="15"/>
      <c r="G33" s="15"/>
      <c r="H33" s="15"/>
      <c r="I33" s="15"/>
      <c r="J33" s="15"/>
      <c r="K33" s="15"/>
      <c r="L33" s="15"/>
      <c r="M33" s="15"/>
      <c r="N33" s="15"/>
      <c r="O33" s="15"/>
      <c r="P33" s="15"/>
      <c r="Q33" s="15"/>
      <c r="R33" s="15"/>
      <c r="S33" s="15"/>
      <c r="T33" s="15"/>
      <c r="U33" s="15"/>
      <c r="V33" s="15"/>
      <c r="W33" s="15"/>
    </row>
    <row r="34" spans="1:23" x14ac:dyDescent="0.25">
      <c r="A34" s="1"/>
      <c r="B34" s="15"/>
      <c r="C34" s="15"/>
      <c r="D34" s="15"/>
      <c r="E34" s="15"/>
      <c r="F34" s="15"/>
      <c r="G34" s="15"/>
      <c r="H34" s="15"/>
      <c r="I34" s="15"/>
      <c r="J34" s="15"/>
      <c r="K34" s="15"/>
      <c r="L34" s="15"/>
      <c r="M34" s="15"/>
      <c r="N34" s="15"/>
      <c r="O34" s="15"/>
      <c r="P34" s="15"/>
      <c r="Q34" s="15"/>
      <c r="R34" s="15"/>
      <c r="S34" s="15"/>
      <c r="T34" s="15"/>
      <c r="U34" s="15"/>
      <c r="V34" s="15"/>
      <c r="W34" s="15"/>
    </row>
    <row r="35" spans="1:23" x14ac:dyDescent="0.25">
      <c r="A35" s="1"/>
      <c r="B35" s="15"/>
      <c r="C35" s="15"/>
      <c r="D35" s="15"/>
      <c r="E35" s="15"/>
      <c r="F35" s="15"/>
      <c r="G35" s="15"/>
      <c r="H35" s="15"/>
      <c r="I35" s="15"/>
      <c r="J35" s="15"/>
      <c r="K35" s="15"/>
      <c r="L35" s="15"/>
      <c r="M35" s="15"/>
      <c r="N35" s="15"/>
      <c r="O35" s="15"/>
      <c r="P35" s="15"/>
      <c r="Q35" s="15"/>
      <c r="R35" s="15"/>
      <c r="S35" s="15"/>
      <c r="T35" s="15"/>
      <c r="U35" s="15"/>
      <c r="V35" s="15"/>
      <c r="W35" s="15"/>
    </row>
    <row r="36" spans="1:23" x14ac:dyDescent="0.25">
      <c r="A36" s="1"/>
      <c r="B36" s="15"/>
      <c r="C36" s="15"/>
      <c r="D36" s="15"/>
      <c r="E36" s="15"/>
      <c r="F36" s="15"/>
      <c r="G36" s="15"/>
      <c r="H36" s="15"/>
      <c r="I36" s="15"/>
      <c r="J36" s="15"/>
      <c r="K36" s="15"/>
      <c r="L36" s="15"/>
      <c r="M36" s="15"/>
      <c r="N36" s="15"/>
      <c r="O36" s="15"/>
      <c r="P36" s="15"/>
      <c r="Q36" s="15"/>
      <c r="R36" s="15"/>
      <c r="S36" s="15"/>
      <c r="T36" s="15"/>
      <c r="U36" s="15"/>
      <c r="V36" s="15"/>
      <c r="W36" s="15"/>
    </row>
    <row r="37" spans="1:23" x14ac:dyDescent="0.25">
      <c r="A37" s="1"/>
      <c r="B37" s="15"/>
      <c r="C37" s="15"/>
      <c r="D37" s="15"/>
      <c r="E37" s="15"/>
      <c r="F37" s="15"/>
      <c r="G37" s="15"/>
      <c r="H37" s="15"/>
      <c r="I37" s="15"/>
      <c r="J37" s="15"/>
      <c r="K37" s="15"/>
      <c r="L37" s="15"/>
      <c r="M37" s="15"/>
      <c r="N37" s="15"/>
      <c r="O37" s="15"/>
      <c r="P37" s="15"/>
      <c r="Q37" s="15"/>
      <c r="R37" s="15"/>
      <c r="S37" s="15"/>
      <c r="T37" s="15"/>
      <c r="U37" s="15"/>
      <c r="V37" s="15"/>
      <c r="W37" s="15"/>
    </row>
    <row r="38" spans="1:23" x14ac:dyDescent="0.25">
      <c r="A38" s="1"/>
      <c r="B38" s="15"/>
      <c r="C38" s="15"/>
      <c r="D38" s="15"/>
      <c r="E38" s="15"/>
      <c r="F38" s="15"/>
      <c r="G38" s="15"/>
      <c r="H38" s="15"/>
      <c r="I38" s="15"/>
      <c r="J38" s="15"/>
      <c r="K38" s="15"/>
      <c r="L38" s="15"/>
      <c r="M38" s="15"/>
      <c r="N38" s="15"/>
      <c r="O38" s="15"/>
      <c r="P38" s="15"/>
      <c r="Q38" s="15"/>
      <c r="R38" s="15"/>
      <c r="S38" s="15"/>
      <c r="T38" s="15"/>
      <c r="U38" s="15"/>
      <c r="V38" s="15"/>
      <c r="W38" s="15"/>
    </row>
    <row r="39" spans="1:23" x14ac:dyDescent="0.25">
      <c r="A39" s="1"/>
      <c r="B39" s="15"/>
      <c r="C39" s="15"/>
      <c r="D39" s="15"/>
      <c r="E39" s="15"/>
      <c r="F39" s="15"/>
      <c r="G39" s="15"/>
      <c r="H39" s="15"/>
      <c r="I39" s="15"/>
      <c r="J39" s="15"/>
      <c r="K39" s="15"/>
      <c r="L39" s="15"/>
      <c r="M39" s="15"/>
      <c r="N39" s="15"/>
      <c r="O39" s="15"/>
      <c r="P39" s="15"/>
      <c r="Q39" s="15"/>
      <c r="R39" s="15"/>
      <c r="S39" s="15"/>
      <c r="T39" s="15"/>
      <c r="U39" s="15"/>
      <c r="V39" s="15"/>
      <c r="W39" s="15"/>
    </row>
    <row r="40" spans="1:23" x14ac:dyDescent="0.25">
      <c r="A40" s="1"/>
      <c r="B40" s="15"/>
      <c r="C40" s="15"/>
      <c r="D40" s="15"/>
      <c r="E40" s="15"/>
      <c r="F40" s="15"/>
      <c r="G40" s="15"/>
      <c r="H40" s="15"/>
      <c r="I40" s="15"/>
      <c r="J40" s="15"/>
      <c r="K40" s="15"/>
      <c r="L40" s="15"/>
      <c r="M40" s="15"/>
      <c r="N40" s="15"/>
      <c r="O40" s="15"/>
      <c r="P40" s="15"/>
      <c r="Q40" s="15"/>
      <c r="R40" s="15"/>
      <c r="S40" s="15"/>
      <c r="T40" s="15"/>
      <c r="U40" s="15"/>
      <c r="V40" s="15"/>
      <c r="W40" s="15"/>
    </row>
    <row r="41" spans="1:23" x14ac:dyDescent="0.25">
      <c r="A41" s="1"/>
      <c r="B41" s="15"/>
      <c r="C41" s="15"/>
      <c r="D41" s="15"/>
      <c r="E41" s="15"/>
      <c r="F41" s="15"/>
      <c r="G41" s="15"/>
      <c r="H41" s="15"/>
      <c r="I41" s="15"/>
      <c r="J41" s="15"/>
      <c r="K41" s="15"/>
      <c r="L41" s="15"/>
      <c r="M41" s="15"/>
      <c r="N41" s="15"/>
      <c r="O41" s="15"/>
      <c r="P41" s="15"/>
      <c r="Q41" s="15"/>
      <c r="R41" s="15"/>
      <c r="S41" s="15"/>
      <c r="T41" s="15"/>
      <c r="U41" s="15"/>
      <c r="V41" s="15"/>
      <c r="W41" s="15"/>
    </row>
    <row r="42" spans="1:23" x14ac:dyDescent="0.25">
      <c r="A42" s="1"/>
    </row>
    <row r="43" spans="1:23" x14ac:dyDescent="0.25">
      <c r="A43" s="1"/>
    </row>
    <row r="44" spans="1:23" x14ac:dyDescent="0.25">
      <c r="A44" s="1"/>
    </row>
  </sheetData>
  <mergeCells count="8">
    <mergeCell ref="B24:E24"/>
    <mergeCell ref="B25:E25"/>
    <mergeCell ref="B2:E2"/>
    <mergeCell ref="B3:E3"/>
    <mergeCell ref="B5:B6"/>
    <mergeCell ref="C5:C6"/>
    <mergeCell ref="D5:D6"/>
    <mergeCell ref="E5:E6"/>
  </mergeCells>
  <pageMargins left="0.70866141732283472" right="0.70866141732283472" top="0.74803149606299213" bottom="0.74803149606299213" header="0.31496062992125984" footer="0.31496062992125984"/>
  <pageSetup paperSize="9" scale="83" orientation="landscape" r:id="rId1"/>
  <headerFooter>
    <oddFooter>&amp;L&amp;F&amp;C&amp;A&amp;R&amp;P/&amp;N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4D5DD-B108-489E-8454-BF6AEC13B14B}">
  <sheetPr>
    <tabColor theme="9" tint="-0.249977111117893"/>
    <pageSetUpPr fitToPage="1"/>
  </sheetPr>
  <dimension ref="B2:H28"/>
  <sheetViews>
    <sheetView showGridLines="0" zoomScale="115" zoomScaleNormal="115" workbookViewId="0">
      <selection activeCell="B9" sqref="B9:D9"/>
    </sheetView>
  </sheetViews>
  <sheetFormatPr baseColWidth="10" defaultRowHeight="12.75" x14ac:dyDescent="0.2"/>
  <cols>
    <col min="1" max="1" width="6.42578125" style="8" customWidth="1"/>
    <col min="2" max="2" width="21.7109375" style="8" customWidth="1"/>
    <col min="3" max="3" width="20.7109375" style="8" customWidth="1"/>
    <col min="4" max="4" width="43.7109375" style="8" customWidth="1"/>
    <col min="5" max="5" width="32.5703125" style="8" customWidth="1"/>
    <col min="6" max="256" width="11.42578125" style="8"/>
    <col min="257" max="257" width="21.7109375" style="8" customWidth="1"/>
    <col min="258" max="260" width="20.7109375" style="8" customWidth="1"/>
    <col min="261" max="261" width="32.5703125" style="8" customWidth="1"/>
    <col min="262" max="512" width="11.42578125" style="8"/>
    <col min="513" max="513" width="21.7109375" style="8" customWidth="1"/>
    <col min="514" max="516" width="20.7109375" style="8" customWidth="1"/>
    <col min="517" max="517" width="32.5703125" style="8" customWidth="1"/>
    <col min="518" max="768" width="11.42578125" style="8"/>
    <col min="769" max="769" width="21.7109375" style="8" customWidth="1"/>
    <col min="770" max="772" width="20.7109375" style="8" customWidth="1"/>
    <col min="773" max="773" width="32.5703125" style="8" customWidth="1"/>
    <col min="774" max="1024" width="11.42578125" style="8"/>
    <col min="1025" max="1025" width="21.7109375" style="8" customWidth="1"/>
    <col min="1026" max="1028" width="20.7109375" style="8" customWidth="1"/>
    <col min="1029" max="1029" width="32.5703125" style="8" customWidth="1"/>
    <col min="1030" max="1280" width="11.42578125" style="8"/>
    <col min="1281" max="1281" width="21.7109375" style="8" customWidth="1"/>
    <col min="1282" max="1284" width="20.7109375" style="8" customWidth="1"/>
    <col min="1285" max="1285" width="32.5703125" style="8" customWidth="1"/>
    <col min="1286" max="1536" width="11.42578125" style="8"/>
    <col min="1537" max="1537" width="21.7109375" style="8" customWidth="1"/>
    <col min="1538" max="1540" width="20.7109375" style="8" customWidth="1"/>
    <col min="1541" max="1541" width="32.5703125" style="8" customWidth="1"/>
    <col min="1542" max="1792" width="11.42578125" style="8"/>
    <col min="1793" max="1793" width="21.7109375" style="8" customWidth="1"/>
    <col min="1794" max="1796" width="20.7109375" style="8" customWidth="1"/>
    <col min="1797" max="1797" width="32.5703125" style="8" customWidth="1"/>
    <col min="1798" max="2048" width="11.42578125" style="8"/>
    <col min="2049" max="2049" width="21.7109375" style="8" customWidth="1"/>
    <col min="2050" max="2052" width="20.7109375" style="8" customWidth="1"/>
    <col min="2053" max="2053" width="32.5703125" style="8" customWidth="1"/>
    <col min="2054" max="2304" width="11.42578125" style="8"/>
    <col min="2305" max="2305" width="21.7109375" style="8" customWidth="1"/>
    <col min="2306" max="2308" width="20.7109375" style="8" customWidth="1"/>
    <col min="2309" max="2309" width="32.5703125" style="8" customWidth="1"/>
    <col min="2310" max="2560" width="11.42578125" style="8"/>
    <col min="2561" max="2561" width="21.7109375" style="8" customWidth="1"/>
    <col min="2562" max="2564" width="20.7109375" style="8" customWidth="1"/>
    <col min="2565" max="2565" width="32.5703125" style="8" customWidth="1"/>
    <col min="2566" max="2816" width="11.42578125" style="8"/>
    <col min="2817" max="2817" width="21.7109375" style="8" customWidth="1"/>
    <col min="2818" max="2820" width="20.7109375" style="8" customWidth="1"/>
    <col min="2821" max="2821" width="32.5703125" style="8" customWidth="1"/>
    <col min="2822" max="3072" width="11.42578125" style="8"/>
    <col min="3073" max="3073" width="21.7109375" style="8" customWidth="1"/>
    <col min="3074" max="3076" width="20.7109375" style="8" customWidth="1"/>
    <col min="3077" max="3077" width="32.5703125" style="8" customWidth="1"/>
    <col min="3078" max="3328" width="11.42578125" style="8"/>
    <col min="3329" max="3329" width="21.7109375" style="8" customWidth="1"/>
    <col min="3330" max="3332" width="20.7109375" style="8" customWidth="1"/>
    <col min="3333" max="3333" width="32.5703125" style="8" customWidth="1"/>
    <col min="3334" max="3584" width="11.42578125" style="8"/>
    <col min="3585" max="3585" width="21.7109375" style="8" customWidth="1"/>
    <col min="3586" max="3588" width="20.7109375" style="8" customWidth="1"/>
    <col min="3589" max="3589" width="32.5703125" style="8" customWidth="1"/>
    <col min="3590" max="3840" width="11.42578125" style="8"/>
    <col min="3841" max="3841" width="21.7109375" style="8" customWidth="1"/>
    <col min="3842" max="3844" width="20.7109375" style="8" customWidth="1"/>
    <col min="3845" max="3845" width="32.5703125" style="8" customWidth="1"/>
    <col min="3846" max="4096" width="11.42578125" style="8"/>
    <col min="4097" max="4097" width="21.7109375" style="8" customWidth="1"/>
    <col min="4098" max="4100" width="20.7109375" style="8" customWidth="1"/>
    <col min="4101" max="4101" width="32.5703125" style="8" customWidth="1"/>
    <col min="4102" max="4352" width="11.42578125" style="8"/>
    <col min="4353" max="4353" width="21.7109375" style="8" customWidth="1"/>
    <col min="4354" max="4356" width="20.7109375" style="8" customWidth="1"/>
    <col min="4357" max="4357" width="32.5703125" style="8" customWidth="1"/>
    <col min="4358" max="4608" width="11.42578125" style="8"/>
    <col min="4609" max="4609" width="21.7109375" style="8" customWidth="1"/>
    <col min="4610" max="4612" width="20.7109375" style="8" customWidth="1"/>
    <col min="4613" max="4613" width="32.5703125" style="8" customWidth="1"/>
    <col min="4614" max="4864" width="11.42578125" style="8"/>
    <col min="4865" max="4865" width="21.7109375" style="8" customWidth="1"/>
    <col min="4866" max="4868" width="20.7109375" style="8" customWidth="1"/>
    <col min="4869" max="4869" width="32.5703125" style="8" customWidth="1"/>
    <col min="4870" max="5120" width="11.42578125" style="8"/>
    <col min="5121" max="5121" width="21.7109375" style="8" customWidth="1"/>
    <col min="5122" max="5124" width="20.7109375" style="8" customWidth="1"/>
    <col min="5125" max="5125" width="32.5703125" style="8" customWidth="1"/>
    <col min="5126" max="5376" width="11.42578125" style="8"/>
    <col min="5377" max="5377" width="21.7109375" style="8" customWidth="1"/>
    <col min="5378" max="5380" width="20.7109375" style="8" customWidth="1"/>
    <col min="5381" max="5381" width="32.5703125" style="8" customWidth="1"/>
    <col min="5382" max="5632" width="11.42578125" style="8"/>
    <col min="5633" max="5633" width="21.7109375" style="8" customWidth="1"/>
    <col min="5634" max="5636" width="20.7109375" style="8" customWidth="1"/>
    <col min="5637" max="5637" width="32.5703125" style="8" customWidth="1"/>
    <col min="5638" max="5888" width="11.42578125" style="8"/>
    <col min="5889" max="5889" width="21.7109375" style="8" customWidth="1"/>
    <col min="5890" max="5892" width="20.7109375" style="8" customWidth="1"/>
    <col min="5893" max="5893" width="32.5703125" style="8" customWidth="1"/>
    <col min="5894" max="6144" width="11.42578125" style="8"/>
    <col min="6145" max="6145" width="21.7109375" style="8" customWidth="1"/>
    <col min="6146" max="6148" width="20.7109375" style="8" customWidth="1"/>
    <col min="6149" max="6149" width="32.5703125" style="8" customWidth="1"/>
    <col min="6150" max="6400" width="11.42578125" style="8"/>
    <col min="6401" max="6401" width="21.7109375" style="8" customWidth="1"/>
    <col min="6402" max="6404" width="20.7109375" style="8" customWidth="1"/>
    <col min="6405" max="6405" width="32.5703125" style="8" customWidth="1"/>
    <col min="6406" max="6656" width="11.42578125" style="8"/>
    <col min="6657" max="6657" width="21.7109375" style="8" customWidth="1"/>
    <col min="6658" max="6660" width="20.7109375" style="8" customWidth="1"/>
    <col min="6661" max="6661" width="32.5703125" style="8" customWidth="1"/>
    <col min="6662" max="6912" width="11.42578125" style="8"/>
    <col min="6913" max="6913" width="21.7109375" style="8" customWidth="1"/>
    <col min="6914" max="6916" width="20.7109375" style="8" customWidth="1"/>
    <col min="6917" max="6917" width="32.5703125" style="8" customWidth="1"/>
    <col min="6918" max="7168" width="11.42578125" style="8"/>
    <col min="7169" max="7169" width="21.7109375" style="8" customWidth="1"/>
    <col min="7170" max="7172" width="20.7109375" style="8" customWidth="1"/>
    <col min="7173" max="7173" width="32.5703125" style="8" customWidth="1"/>
    <col min="7174" max="7424" width="11.42578125" style="8"/>
    <col min="7425" max="7425" width="21.7109375" style="8" customWidth="1"/>
    <col min="7426" max="7428" width="20.7109375" style="8" customWidth="1"/>
    <col min="7429" max="7429" width="32.5703125" style="8" customWidth="1"/>
    <col min="7430" max="7680" width="11.42578125" style="8"/>
    <col min="7681" max="7681" width="21.7109375" style="8" customWidth="1"/>
    <col min="7682" max="7684" width="20.7109375" style="8" customWidth="1"/>
    <col min="7685" max="7685" width="32.5703125" style="8" customWidth="1"/>
    <col min="7686" max="7936" width="11.42578125" style="8"/>
    <col min="7937" max="7937" width="21.7109375" style="8" customWidth="1"/>
    <col min="7938" max="7940" width="20.7109375" style="8" customWidth="1"/>
    <col min="7941" max="7941" width="32.5703125" style="8" customWidth="1"/>
    <col min="7942" max="8192" width="11.42578125" style="8"/>
    <col min="8193" max="8193" width="21.7109375" style="8" customWidth="1"/>
    <col min="8194" max="8196" width="20.7109375" style="8" customWidth="1"/>
    <col min="8197" max="8197" width="32.5703125" style="8" customWidth="1"/>
    <col min="8198" max="8448" width="11.42578125" style="8"/>
    <col min="8449" max="8449" width="21.7109375" style="8" customWidth="1"/>
    <col min="8450" max="8452" width="20.7109375" style="8" customWidth="1"/>
    <col min="8453" max="8453" width="32.5703125" style="8" customWidth="1"/>
    <col min="8454" max="8704" width="11.42578125" style="8"/>
    <col min="8705" max="8705" width="21.7109375" style="8" customWidth="1"/>
    <col min="8706" max="8708" width="20.7109375" style="8" customWidth="1"/>
    <col min="8709" max="8709" width="32.5703125" style="8" customWidth="1"/>
    <col min="8710" max="8960" width="11.42578125" style="8"/>
    <col min="8961" max="8961" width="21.7109375" style="8" customWidth="1"/>
    <col min="8962" max="8964" width="20.7109375" style="8" customWidth="1"/>
    <col min="8965" max="8965" width="32.5703125" style="8" customWidth="1"/>
    <col min="8966" max="9216" width="11.42578125" style="8"/>
    <col min="9217" max="9217" width="21.7109375" style="8" customWidth="1"/>
    <col min="9218" max="9220" width="20.7109375" style="8" customWidth="1"/>
    <col min="9221" max="9221" width="32.5703125" style="8" customWidth="1"/>
    <col min="9222" max="9472" width="11.42578125" style="8"/>
    <col min="9473" max="9473" width="21.7109375" style="8" customWidth="1"/>
    <col min="9474" max="9476" width="20.7109375" style="8" customWidth="1"/>
    <col min="9477" max="9477" width="32.5703125" style="8" customWidth="1"/>
    <col min="9478" max="9728" width="11.42578125" style="8"/>
    <col min="9729" max="9729" width="21.7109375" style="8" customWidth="1"/>
    <col min="9730" max="9732" width="20.7109375" style="8" customWidth="1"/>
    <col min="9733" max="9733" width="32.5703125" style="8" customWidth="1"/>
    <col min="9734" max="9984" width="11.42578125" style="8"/>
    <col min="9985" max="9985" width="21.7109375" style="8" customWidth="1"/>
    <col min="9986" max="9988" width="20.7109375" style="8" customWidth="1"/>
    <col min="9989" max="9989" width="32.5703125" style="8" customWidth="1"/>
    <col min="9990" max="10240" width="11.42578125" style="8"/>
    <col min="10241" max="10241" width="21.7109375" style="8" customWidth="1"/>
    <col min="10242" max="10244" width="20.7109375" style="8" customWidth="1"/>
    <col min="10245" max="10245" width="32.5703125" style="8" customWidth="1"/>
    <col min="10246" max="10496" width="11.42578125" style="8"/>
    <col min="10497" max="10497" width="21.7109375" style="8" customWidth="1"/>
    <col min="10498" max="10500" width="20.7109375" style="8" customWidth="1"/>
    <col min="10501" max="10501" width="32.5703125" style="8" customWidth="1"/>
    <col min="10502" max="10752" width="11.42578125" style="8"/>
    <col min="10753" max="10753" width="21.7109375" style="8" customWidth="1"/>
    <col min="10754" max="10756" width="20.7109375" style="8" customWidth="1"/>
    <col min="10757" max="10757" width="32.5703125" style="8" customWidth="1"/>
    <col min="10758" max="11008" width="11.42578125" style="8"/>
    <col min="11009" max="11009" width="21.7109375" style="8" customWidth="1"/>
    <col min="11010" max="11012" width="20.7109375" style="8" customWidth="1"/>
    <col min="11013" max="11013" width="32.5703125" style="8" customWidth="1"/>
    <col min="11014" max="11264" width="11.42578125" style="8"/>
    <col min="11265" max="11265" width="21.7109375" style="8" customWidth="1"/>
    <col min="11266" max="11268" width="20.7109375" style="8" customWidth="1"/>
    <col min="11269" max="11269" width="32.5703125" style="8" customWidth="1"/>
    <col min="11270" max="11520" width="11.42578125" style="8"/>
    <col min="11521" max="11521" width="21.7109375" style="8" customWidth="1"/>
    <col min="11522" max="11524" width="20.7109375" style="8" customWidth="1"/>
    <col min="11525" max="11525" width="32.5703125" style="8" customWidth="1"/>
    <col min="11526" max="11776" width="11.42578125" style="8"/>
    <col min="11777" max="11777" width="21.7109375" style="8" customWidth="1"/>
    <col min="11778" max="11780" width="20.7109375" style="8" customWidth="1"/>
    <col min="11781" max="11781" width="32.5703125" style="8" customWidth="1"/>
    <col min="11782" max="12032" width="11.42578125" style="8"/>
    <col min="12033" max="12033" width="21.7109375" style="8" customWidth="1"/>
    <col min="12034" max="12036" width="20.7109375" style="8" customWidth="1"/>
    <col min="12037" max="12037" width="32.5703125" style="8" customWidth="1"/>
    <col min="12038" max="12288" width="11.42578125" style="8"/>
    <col min="12289" max="12289" width="21.7109375" style="8" customWidth="1"/>
    <col min="12290" max="12292" width="20.7109375" style="8" customWidth="1"/>
    <col min="12293" max="12293" width="32.5703125" style="8" customWidth="1"/>
    <col min="12294" max="12544" width="11.42578125" style="8"/>
    <col min="12545" max="12545" width="21.7109375" style="8" customWidth="1"/>
    <col min="12546" max="12548" width="20.7109375" style="8" customWidth="1"/>
    <col min="12549" max="12549" width="32.5703125" style="8" customWidth="1"/>
    <col min="12550" max="12800" width="11.42578125" style="8"/>
    <col min="12801" max="12801" width="21.7109375" style="8" customWidth="1"/>
    <col min="12802" max="12804" width="20.7109375" style="8" customWidth="1"/>
    <col min="12805" max="12805" width="32.5703125" style="8" customWidth="1"/>
    <col min="12806" max="13056" width="11.42578125" style="8"/>
    <col min="13057" max="13057" width="21.7109375" style="8" customWidth="1"/>
    <col min="13058" max="13060" width="20.7109375" style="8" customWidth="1"/>
    <col min="13061" max="13061" width="32.5703125" style="8" customWidth="1"/>
    <col min="13062" max="13312" width="11.42578125" style="8"/>
    <col min="13313" max="13313" width="21.7109375" style="8" customWidth="1"/>
    <col min="13314" max="13316" width="20.7109375" style="8" customWidth="1"/>
    <col min="13317" max="13317" width="32.5703125" style="8" customWidth="1"/>
    <col min="13318" max="13568" width="11.42578125" style="8"/>
    <col min="13569" max="13569" width="21.7109375" style="8" customWidth="1"/>
    <col min="13570" max="13572" width="20.7109375" style="8" customWidth="1"/>
    <col min="13573" max="13573" width="32.5703125" style="8" customWidth="1"/>
    <col min="13574" max="13824" width="11.42578125" style="8"/>
    <col min="13825" max="13825" width="21.7109375" style="8" customWidth="1"/>
    <col min="13826" max="13828" width="20.7109375" style="8" customWidth="1"/>
    <col min="13829" max="13829" width="32.5703125" style="8" customWidth="1"/>
    <col min="13830" max="14080" width="11.42578125" style="8"/>
    <col min="14081" max="14081" width="21.7109375" style="8" customWidth="1"/>
    <col min="14082" max="14084" width="20.7109375" style="8" customWidth="1"/>
    <col min="14085" max="14085" width="32.5703125" style="8" customWidth="1"/>
    <col min="14086" max="14336" width="11.42578125" style="8"/>
    <col min="14337" max="14337" width="21.7109375" style="8" customWidth="1"/>
    <col min="14338" max="14340" width="20.7109375" style="8" customWidth="1"/>
    <col min="14341" max="14341" width="32.5703125" style="8" customWidth="1"/>
    <col min="14342" max="14592" width="11.42578125" style="8"/>
    <col min="14593" max="14593" width="21.7109375" style="8" customWidth="1"/>
    <col min="14594" max="14596" width="20.7109375" style="8" customWidth="1"/>
    <col min="14597" max="14597" width="32.5703125" style="8" customWidth="1"/>
    <col min="14598" max="14848" width="11.42578125" style="8"/>
    <col min="14849" max="14849" width="21.7109375" style="8" customWidth="1"/>
    <col min="14850" max="14852" width="20.7109375" style="8" customWidth="1"/>
    <col min="14853" max="14853" width="32.5703125" style="8" customWidth="1"/>
    <col min="14854" max="15104" width="11.42578125" style="8"/>
    <col min="15105" max="15105" width="21.7109375" style="8" customWidth="1"/>
    <col min="15106" max="15108" width="20.7109375" style="8" customWidth="1"/>
    <col min="15109" max="15109" width="32.5703125" style="8" customWidth="1"/>
    <col min="15110" max="15360" width="11.42578125" style="8"/>
    <col min="15361" max="15361" width="21.7109375" style="8" customWidth="1"/>
    <col min="15362" max="15364" width="20.7109375" style="8" customWidth="1"/>
    <col min="15365" max="15365" width="32.5703125" style="8" customWidth="1"/>
    <col min="15366" max="15616" width="11.42578125" style="8"/>
    <col min="15617" max="15617" width="21.7109375" style="8" customWidth="1"/>
    <col min="15618" max="15620" width="20.7109375" style="8" customWidth="1"/>
    <col min="15621" max="15621" width="32.5703125" style="8" customWidth="1"/>
    <col min="15622" max="15872" width="11.42578125" style="8"/>
    <col min="15873" max="15873" width="21.7109375" style="8" customWidth="1"/>
    <col min="15874" max="15876" width="20.7109375" style="8" customWidth="1"/>
    <col min="15877" max="15877" width="32.5703125" style="8" customWidth="1"/>
    <col min="15878" max="16128" width="11.42578125" style="8"/>
    <col min="16129" max="16129" width="21.7109375" style="8" customWidth="1"/>
    <col min="16130" max="16132" width="20.7109375" style="8" customWidth="1"/>
    <col min="16133" max="16133" width="32.5703125" style="8" customWidth="1"/>
    <col min="16134" max="16384" width="11.42578125" style="8"/>
  </cols>
  <sheetData>
    <row r="2" spans="2:5" ht="102" customHeight="1" x14ac:dyDescent="0.2">
      <c r="C2" s="185" t="s">
        <v>54</v>
      </c>
      <c r="D2" s="185"/>
      <c r="E2" s="9"/>
    </row>
    <row r="3" spans="2:5" x14ac:dyDescent="0.2">
      <c r="B3" s="7"/>
      <c r="C3" s="7"/>
      <c r="D3" s="7"/>
      <c r="E3" s="7"/>
    </row>
    <row r="4" spans="2:5" ht="31.5" customHeight="1" x14ac:dyDescent="0.2">
      <c r="B4" s="188" t="s">
        <v>56</v>
      </c>
      <c r="C4" s="188"/>
      <c r="D4" s="13">
        <f>'Montant forfaitaire'!O24</f>
        <v>0</v>
      </c>
      <c r="E4" s="10"/>
    </row>
    <row r="5" spans="2:5" ht="33" customHeight="1" x14ac:dyDescent="0.2">
      <c r="B5" s="188" t="s">
        <v>57</v>
      </c>
      <c r="C5" s="188"/>
      <c r="D5" s="13">
        <f>'Bordereau Prix Unitaires'!G15</f>
        <v>0</v>
      </c>
    </row>
    <row r="6" spans="2:5" ht="34.9" customHeight="1" x14ac:dyDescent="0.2">
      <c r="B6" s="184" t="s">
        <v>6</v>
      </c>
      <c r="C6" s="184"/>
      <c r="D6" s="14">
        <f>D4+D5</f>
        <v>0</v>
      </c>
    </row>
    <row r="7" spans="2:5" ht="34.9" customHeight="1" x14ac:dyDescent="0.2">
      <c r="B7" s="184" t="s">
        <v>59</v>
      </c>
      <c r="C7" s="184"/>
      <c r="D7" s="13">
        <f>D6*10%</f>
        <v>0</v>
      </c>
    </row>
    <row r="8" spans="2:5" ht="34.9" customHeight="1" x14ac:dyDescent="0.2">
      <c r="B8" s="184" t="s">
        <v>58</v>
      </c>
      <c r="C8" s="184"/>
      <c r="D8" s="14">
        <f>D6+D7</f>
        <v>0</v>
      </c>
    </row>
    <row r="9" spans="2:5" ht="36.75" customHeight="1" x14ac:dyDescent="0.2">
      <c r="B9" s="187" t="s">
        <v>55</v>
      </c>
      <c r="C9" s="187"/>
      <c r="D9" s="187"/>
    </row>
    <row r="21" spans="2:8" x14ac:dyDescent="0.2">
      <c r="B21" s="186"/>
      <c r="C21" s="186"/>
      <c r="D21" s="186"/>
      <c r="E21" s="186"/>
    </row>
    <row r="23" spans="2:8" x14ac:dyDescent="0.2">
      <c r="B23" s="11"/>
    </row>
    <row r="28" spans="2:8" x14ac:dyDescent="0.2">
      <c r="H28" s="107"/>
    </row>
  </sheetData>
  <mergeCells count="8">
    <mergeCell ref="B7:C7"/>
    <mergeCell ref="B8:C8"/>
    <mergeCell ref="C2:D2"/>
    <mergeCell ref="B21:E21"/>
    <mergeCell ref="B9:D9"/>
    <mergeCell ref="B4:C4"/>
    <mergeCell ref="B5:C5"/>
    <mergeCell ref="B6:C6"/>
  </mergeCells>
  <pageMargins left="0.7" right="0.7" top="0.75" bottom="0.75" header="0.3" footer="0.3"/>
  <pageSetup paperSize="9" scale="9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Montant forfaitaire</vt:lpstr>
      <vt:lpstr>Bordereau Prix Unitaires</vt:lpstr>
      <vt:lpstr>Devis préalables forfaitaires</vt:lpstr>
      <vt:lpstr>SYNTHESE</vt:lpstr>
      <vt:lpstr>'Devis préalables forfaitaires'!Zone_d_impression</vt:lpstr>
      <vt:lpstr>'Montant forfaitaire'!Zone_d_impression</vt:lpstr>
    </vt:vector>
  </TitlesOfParts>
  <Company>CEA - CESTA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COURT Chrystelle CESTA/DLG/SG/BACO</dc:creator>
  <cp:lastModifiedBy>BOUVIER Carla CESTA/Intérimaire</cp:lastModifiedBy>
  <dcterms:created xsi:type="dcterms:W3CDTF">2019-12-20T08:48:20Z</dcterms:created>
  <dcterms:modified xsi:type="dcterms:W3CDTF">2026-02-12T14:25:14Z</dcterms:modified>
</cp:coreProperties>
</file>